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Итоговый 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<sst xmlns="http://schemas.openxmlformats.org/spreadsheetml/2006/main" count="278" uniqueCount="115">
  <si>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</si>
  <si>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</si>
  <si>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</si>
  <si>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</si>
  <si>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</si>
  <si>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</si>
  <si>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</si>
  <si>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</si>
  <si>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</si>
  <si>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open</t>
  </si>
  <si>
    <t>teen 14-15</t>
  </si>
  <si>
    <t>Место</t>
  </si>
  <si>
    <t>Абсолютное первенство</t>
  </si>
  <si>
    <t>АБС</t>
  </si>
  <si>
    <t>52+</t>
  </si>
  <si>
    <t>75+</t>
  </si>
  <si>
    <t>teen 16-19</t>
  </si>
  <si>
    <t>82,5+</t>
  </si>
  <si>
    <t>masters</t>
  </si>
  <si>
    <t>110+</t>
  </si>
  <si>
    <t>Важина Татьяна</t>
  </si>
  <si>
    <t>Асбест</t>
  </si>
  <si>
    <t>Гатиятуллин Денис</t>
  </si>
  <si>
    <t>Каменск-Уральский</t>
  </si>
  <si>
    <t>Пятин Лев</t>
  </si>
  <si>
    <t>Разуев Дмитрий</t>
  </si>
  <si>
    <t>Евстафьев Игнат</t>
  </si>
  <si>
    <t>Замиралов Эдуард</t>
  </si>
  <si>
    <t>Рефтинский</t>
  </si>
  <si>
    <t>Шарапов Максим</t>
  </si>
  <si>
    <t>Язовских Ярослав</t>
  </si>
  <si>
    <t>Луговской Владимир</t>
  </si>
  <si>
    <t>Сухой Лог</t>
  </si>
  <si>
    <t>Гайсин Алексей</t>
  </si>
  <si>
    <t>Алухтин Антон</t>
  </si>
  <si>
    <t>Челябинск</t>
  </si>
  <si>
    <t>Чиккуев Константин</t>
  </si>
  <si>
    <t>Кузнецов Александр</t>
  </si>
  <si>
    <t>Чудов Сергей</t>
  </si>
  <si>
    <t>Кропачев Дмитрий</t>
  </si>
  <si>
    <t>Хлебников Андрей</t>
  </si>
  <si>
    <t>Нестеров Алексей</t>
  </si>
  <si>
    <t>Балин Евгений</t>
  </si>
  <si>
    <t>Окулов Александр</t>
  </si>
  <si>
    <t>Кузнецов Евгений</t>
  </si>
  <si>
    <t>Разживин Сергей</t>
  </si>
  <si>
    <t>Морозов Иван</t>
  </si>
  <si>
    <t>Аристархов Эдуард</t>
  </si>
  <si>
    <t>Глазков Сергей</t>
  </si>
  <si>
    <t>Медведев Александр</t>
  </si>
  <si>
    <t>Мартюш</t>
  </si>
  <si>
    <t>Романенков Никита</t>
  </si>
  <si>
    <t>Главатских Полина</t>
  </si>
  <si>
    <t>Читанова Мария</t>
  </si>
  <si>
    <t>Захватов Александр</t>
  </si>
  <si>
    <t>Чепижко Максим</t>
  </si>
  <si>
    <t>Екатеринбург</t>
  </si>
  <si>
    <t>Быстров Александр</t>
  </si>
  <si>
    <t>Фадеев Юрий</t>
  </si>
  <si>
    <t>Челизов Николай</t>
  </si>
  <si>
    <t>Лякина Любовь</t>
  </si>
  <si>
    <t>Данилова Александра</t>
  </si>
  <si>
    <t>Кудрявцев Владислав</t>
  </si>
  <si>
    <t>Дружинин Иван</t>
  </si>
  <si>
    <t>Петрухин Сергей</t>
  </si>
  <si>
    <t>Латыпов Дамир</t>
  </si>
  <si>
    <t>Кудрявцев Сергей</t>
  </si>
  <si>
    <t>Соболев Артём</t>
  </si>
  <si>
    <t>Зуев Владислав</t>
  </si>
  <si>
    <t>Бекленищев Пётр</t>
  </si>
  <si>
    <t>Васюков Анатолий</t>
  </si>
  <si>
    <t>Табунков Дмитрий</t>
  </si>
  <si>
    <t>Жамалова Татьяна</t>
  </si>
  <si>
    <t>Шарапов Андрей</t>
  </si>
  <si>
    <t>Мельников Станислав</t>
  </si>
  <si>
    <t>Ширшов Антон</t>
  </si>
  <si>
    <t>Халиуллин Эдуард</t>
  </si>
  <si>
    <t>Комаров Пётр</t>
  </si>
  <si>
    <t>Емельянов Юрий</t>
  </si>
  <si>
    <t>Еловских Максим</t>
  </si>
  <si>
    <t>Покровское</t>
  </si>
  <si>
    <t>Терёхин Антон</t>
  </si>
  <si>
    <t>Дюндина Ксения</t>
  </si>
  <si>
    <t>Зорин Глеб</t>
  </si>
  <si>
    <t>Хохлов Евгений</t>
  </si>
  <si>
    <t>Чуранов Павел</t>
  </si>
  <si>
    <t>Беляев Александр</t>
  </si>
  <si>
    <t>Беляев Юрий</t>
  </si>
  <si>
    <t>Бабушкин Михаил</t>
  </si>
  <si>
    <t>Чуранов Кирилл</t>
  </si>
  <si>
    <t>Зорин Виктор</t>
  </si>
  <si>
    <t>Носарев Дмитрий</t>
  </si>
  <si>
    <t>Ордин Егор</t>
  </si>
  <si>
    <t>Каркавин Иван</t>
  </si>
  <si>
    <t>Ивакин Иван</t>
  </si>
  <si>
    <t>Петухов Александр</t>
  </si>
  <si>
    <t>,</t>
  </si>
  <si>
    <t>Прокопьев Евгений</t>
  </si>
  <si>
    <t>н/з</t>
  </si>
  <si>
    <t>Жим лёжа без экипировки: ЖЕНЩИНЫ</t>
  </si>
  <si>
    <t>Советских войск из Афганистана, 6 февраля 2016 г.</t>
  </si>
  <si>
    <t>Жим лёжа без экипировки: ЮНОШИ 14-15 лет</t>
  </si>
  <si>
    <t>Жим лёжа без экипировки: ЮНОШИ 16-19 лет</t>
  </si>
  <si>
    <t>Жим лёжа без экипировки: ВЕТЕРАНЫ</t>
  </si>
  <si>
    <t>Жим лёжа без экипировки: МУЖЧИНЫ</t>
  </si>
  <si>
    <t>Жим лёжа в экипировке: МУЖЧИНЫ</t>
  </si>
  <si>
    <t>Становая тяга: ЖЕНЩИНЫ</t>
  </si>
  <si>
    <t>Становая тяга: МУЖЧИНЫ</t>
  </si>
  <si>
    <t>Главный судья</t>
  </si>
  <si>
    <t>Репницын А.</t>
  </si>
  <si>
    <t>Главный секретарь</t>
  </si>
  <si>
    <t>Сиренко А.</t>
  </si>
  <si>
    <t>Старший судья на помосте</t>
  </si>
  <si>
    <t>Горелов А.</t>
  </si>
  <si>
    <t>Открытый Чемпионат Каменского городского округа, посвящённый выводу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</si>
</sst>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b/>
      <sz val="8"/>
      <color indexed="12"/>
      <name val="Arial Cyr"/>
      <family val="0"/>
    </font>
    <font>
      <strike/>
      <sz val="10"/>
      <color indexed="10"/>
      <name val="Cambria"/>
      <family val="1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b/>
      <sz val="8"/>
      <color rgb="FF0000FF"/>
      <name val="Arial Cyr"/>
      <family val="0"/>
    </font>
    <font>
      <strike/>
      <sz val="10"/>
      <color rgb="FFFF0000"/>
      <name val="Cambria"/>
      <family val="1"/>
    </font>
    <font>
      <strike/>
      <sz val="10"/>
      <color rgb="FFFF0000"/>
      <name val="Arial"/>
      <family val="2"/>
    </font>
    <font>
      <sz val="2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53" fillId="0" borderId="0" xfId="0" applyNumberFormat="1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164" fontId="54" fillId="0" borderId="0" xfId="0" applyNumberFormat="1" applyFont="1" applyAlignment="1">
      <alignment horizontal="center" vertical="center"/>
    </xf>
    <xf numFmtId="164" fontId="53" fillId="0" borderId="0" xfId="0" applyNumberFormat="1" applyFont="1" applyFill="1" applyBorder="1" applyAlignment="1">
      <alignment vertical="center"/>
    </xf>
    <xf numFmtId="164" fontId="55" fillId="0" borderId="11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Alignment="1">
      <alignment horizontal="center" vertical="center"/>
    </xf>
    <xf numFmtId="164" fontId="56" fillId="0" borderId="19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56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64" fontId="56" fillId="0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164" fontId="55" fillId="0" borderId="0" xfId="0" applyNumberFormat="1" applyFont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64" fontId="56" fillId="0" borderId="30" xfId="0" applyNumberFormat="1" applyFont="1" applyBorder="1" applyAlignment="1">
      <alignment horizontal="center" vertical="center" wrapText="1"/>
    </xf>
    <xf numFmtId="164" fontId="56" fillId="0" borderId="31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0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21.125" style="5" bestFit="1" customWidth="1"/>
    <col min="4" max="4" width="18.125" style="5" bestFit="1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47" customWidth="1"/>
    <col min="9" max="9" width="6.75390625" style="38" customWidth="1"/>
    <col min="10" max="10" width="7.375" style="38" customWidth="1"/>
    <col min="11" max="11" width="7.00390625" style="38" customWidth="1"/>
    <col min="12" max="12" width="2.875" style="38" customWidth="1"/>
    <col min="13" max="13" width="6.375" style="16" customWidth="1"/>
    <col min="14" max="14" width="8.25390625" style="50" customWidth="1"/>
    <col min="15" max="15" width="12.125" style="26" customWidth="1"/>
    <col min="16" max="16" width="2.125" style="26" customWidth="1"/>
    <col min="17" max="17" width="6.125" style="27" customWidth="1"/>
    <col min="18" max="18" width="6.125" style="28" customWidth="1"/>
    <col min="19" max="19" width="6.125" style="27" customWidth="1"/>
    <col min="20" max="20" width="6.125" style="28" customWidth="1"/>
    <col min="21" max="23" width="6.125" style="26" customWidth="1"/>
    <col min="24" max="24" width="2.25390625" style="26" customWidth="1"/>
    <col min="25" max="25" width="6.125" style="27" customWidth="1"/>
    <col min="26" max="26" width="6.125" style="28" customWidth="1"/>
    <col min="27" max="27" width="6.125" style="27" customWidth="1"/>
    <col min="28" max="28" width="9.00390625" style="30" customWidth="1"/>
    <col min="29" max="55" width="9.125" style="8" customWidth="1"/>
    <col min="56" max="16384" width="9.125" style="5" customWidth="1"/>
  </cols>
  <sheetData>
    <row r="1" spans="1:55" s="7" customFormat="1" ht="22.5" customHeight="1">
      <c r="A1" s="66" t="s">
        <v>114</v>
      </c>
      <c r="C1" s="11"/>
      <c r="D1" s="11"/>
      <c r="E1" s="11"/>
      <c r="F1" s="11"/>
      <c r="G1" s="11"/>
      <c r="H1" s="64"/>
      <c r="I1" s="31"/>
      <c r="J1" s="31"/>
      <c r="K1" s="31"/>
      <c r="L1" s="31"/>
      <c r="M1" s="31"/>
      <c r="N1" s="49"/>
      <c r="O1" s="24"/>
      <c r="P1" s="24"/>
      <c r="Q1" s="18"/>
      <c r="R1" s="19"/>
      <c r="S1" s="17"/>
      <c r="T1" s="19"/>
      <c r="U1" s="17"/>
      <c r="V1" s="17"/>
      <c r="W1" s="17"/>
      <c r="X1" s="17"/>
      <c r="Y1" s="17"/>
      <c r="Z1" s="19"/>
      <c r="AA1" s="17"/>
      <c r="AB1" s="20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16" ht="19.5" customHeight="1">
      <c r="A2" s="68" t="s">
        <v>100</v>
      </c>
      <c r="C2" s="25"/>
      <c r="D2" s="25"/>
      <c r="E2" s="25"/>
      <c r="F2" s="25"/>
      <c r="G2" s="25"/>
      <c r="H2" s="44"/>
      <c r="I2" s="37"/>
      <c r="J2" s="37"/>
      <c r="K2" s="37"/>
      <c r="L2" s="37"/>
      <c r="M2" s="53"/>
      <c r="N2" s="48"/>
      <c r="O2" s="25"/>
      <c r="P2" s="25"/>
    </row>
    <row r="3" spans="5:9" ht="18.75" thickBot="1">
      <c r="E3" s="9"/>
      <c r="F3" s="21"/>
      <c r="G3" s="10"/>
      <c r="H3" s="45"/>
      <c r="I3" s="36"/>
    </row>
    <row r="4" spans="1:28" ht="12.75">
      <c r="A4" s="69" t="s">
        <v>11</v>
      </c>
      <c r="B4" s="71" t="s">
        <v>2</v>
      </c>
      <c r="C4" s="73" t="s">
        <v>3</v>
      </c>
      <c r="D4" s="73" t="s">
        <v>7</v>
      </c>
      <c r="E4" s="73" t="s">
        <v>8</v>
      </c>
      <c r="F4" s="73" t="s">
        <v>4</v>
      </c>
      <c r="G4" s="73" t="s">
        <v>1</v>
      </c>
      <c r="H4" s="78" t="s">
        <v>0</v>
      </c>
      <c r="I4" s="80" t="s">
        <v>5</v>
      </c>
      <c r="J4" s="81"/>
      <c r="K4" s="81"/>
      <c r="L4" s="81"/>
      <c r="M4" s="81"/>
      <c r="N4" s="82"/>
      <c r="O4" s="83" t="s">
        <v>12</v>
      </c>
      <c r="W4" s="8"/>
      <c r="X4" s="8"/>
      <c r="Y4" s="8"/>
      <c r="Z4" s="8"/>
      <c r="AA4" s="8"/>
      <c r="AB4" s="8"/>
    </row>
    <row r="5" spans="1:55" s="14" customFormat="1" ht="13.5" thickBot="1">
      <c r="A5" s="70"/>
      <c r="B5" s="72"/>
      <c r="C5" s="74"/>
      <c r="D5" s="74"/>
      <c r="E5" s="74"/>
      <c r="F5" s="74"/>
      <c r="G5" s="74"/>
      <c r="H5" s="79"/>
      <c r="I5" s="12">
        <v>1</v>
      </c>
      <c r="J5" s="13">
        <v>2</v>
      </c>
      <c r="K5" s="13">
        <v>3</v>
      </c>
      <c r="L5" s="13">
        <v>4</v>
      </c>
      <c r="M5" s="13" t="s">
        <v>6</v>
      </c>
      <c r="N5" s="51" t="s">
        <v>0</v>
      </c>
      <c r="O5" s="84"/>
      <c r="P5" s="26"/>
      <c r="Q5" s="27"/>
      <c r="R5" s="28"/>
      <c r="S5" s="27"/>
      <c r="T5" s="28"/>
      <c r="U5" s="26"/>
      <c r="V5" s="26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14" customFormat="1" ht="12.75">
      <c r="A6" s="33"/>
      <c r="B6" s="32"/>
      <c r="C6" s="75" t="s">
        <v>99</v>
      </c>
      <c r="D6" s="76"/>
      <c r="E6" s="77"/>
      <c r="F6" s="32"/>
      <c r="G6" s="32"/>
      <c r="H6" s="55"/>
      <c r="I6" s="56"/>
      <c r="J6" s="56"/>
      <c r="K6" s="56"/>
      <c r="L6" s="56"/>
      <c r="M6" s="56"/>
      <c r="N6" s="57"/>
      <c r="O6" s="34"/>
      <c r="P6" s="26"/>
      <c r="Q6" s="27"/>
      <c r="R6" s="28"/>
      <c r="S6" s="27"/>
      <c r="T6" s="28"/>
      <c r="U6" s="26"/>
      <c r="V6" s="26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</row>
    <row r="7" spans="1:28" ht="12.75">
      <c r="A7" s="58">
        <v>1</v>
      </c>
      <c r="B7" s="6">
        <v>52</v>
      </c>
      <c r="C7" s="1" t="s">
        <v>82</v>
      </c>
      <c r="D7" s="4" t="s">
        <v>80</v>
      </c>
      <c r="E7" s="2"/>
      <c r="F7" s="1" t="s">
        <v>9</v>
      </c>
      <c r="G7" s="3">
        <v>50</v>
      </c>
      <c r="H7" s="46">
        <v>1.0016</v>
      </c>
      <c r="I7" s="4">
        <v>30</v>
      </c>
      <c r="J7" s="4">
        <v>37.5</v>
      </c>
      <c r="K7" s="63">
        <v>40</v>
      </c>
      <c r="L7" s="39"/>
      <c r="M7" s="15">
        <v>37.5</v>
      </c>
      <c r="N7" s="52">
        <f>M7*H7</f>
        <v>37.56</v>
      </c>
      <c r="O7" s="35">
        <v>3</v>
      </c>
      <c r="W7" s="8"/>
      <c r="X7" s="8"/>
      <c r="Y7" s="8"/>
      <c r="Z7" s="8"/>
      <c r="AA7" s="8"/>
      <c r="AB7" s="8"/>
    </row>
    <row r="8" spans="1:55" ht="12.75">
      <c r="A8" s="58">
        <v>1</v>
      </c>
      <c r="B8" s="6" t="s">
        <v>14</v>
      </c>
      <c r="C8" s="1" t="s">
        <v>60</v>
      </c>
      <c r="D8" s="4" t="s">
        <v>23</v>
      </c>
      <c r="E8" s="2">
        <v>32252</v>
      </c>
      <c r="F8" s="1" t="s">
        <v>9</v>
      </c>
      <c r="G8" s="3">
        <v>61</v>
      </c>
      <c r="H8" s="46">
        <v>0.8508</v>
      </c>
      <c r="I8" s="4">
        <v>55</v>
      </c>
      <c r="J8" s="4">
        <v>60</v>
      </c>
      <c r="K8" s="63">
        <v>62.5</v>
      </c>
      <c r="L8" s="39"/>
      <c r="M8" s="15">
        <v>60</v>
      </c>
      <c r="N8" s="52">
        <f>M8*H8</f>
        <v>51.048</v>
      </c>
      <c r="O8" s="35">
        <v>1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ht="12.75">
      <c r="A9" s="58">
        <v>2</v>
      </c>
      <c r="B9" s="6" t="s">
        <v>14</v>
      </c>
      <c r="C9" s="1" t="s">
        <v>20</v>
      </c>
      <c r="D9" s="4" t="s">
        <v>21</v>
      </c>
      <c r="E9" s="2">
        <v>36062</v>
      </c>
      <c r="F9" s="1" t="s">
        <v>9</v>
      </c>
      <c r="G9" s="3">
        <v>63.8</v>
      </c>
      <c r="H9" s="46">
        <v>0.8659</v>
      </c>
      <c r="I9" s="4">
        <v>52.5</v>
      </c>
      <c r="J9" s="63">
        <v>57.5</v>
      </c>
      <c r="K9" s="63">
        <v>57.5</v>
      </c>
      <c r="L9" s="39"/>
      <c r="M9" s="15">
        <v>52.5</v>
      </c>
      <c r="N9" s="52">
        <f>M9*H9</f>
        <v>45.45975</v>
      </c>
      <c r="O9" s="35">
        <v>2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</row>
    <row r="10" spans="1:55" ht="12.75">
      <c r="A10" s="58" t="s">
        <v>98</v>
      </c>
      <c r="B10" s="6" t="s">
        <v>14</v>
      </c>
      <c r="C10" s="1" t="s">
        <v>61</v>
      </c>
      <c r="D10" s="4" t="s">
        <v>23</v>
      </c>
      <c r="E10" s="2">
        <v>31223</v>
      </c>
      <c r="F10" s="1" t="s">
        <v>9</v>
      </c>
      <c r="G10" s="3">
        <v>60</v>
      </c>
      <c r="H10" s="46">
        <v>0.8628</v>
      </c>
      <c r="I10" s="63">
        <v>45</v>
      </c>
      <c r="J10" s="63">
        <v>45</v>
      </c>
      <c r="K10" s="63">
        <v>45</v>
      </c>
      <c r="L10" s="39"/>
      <c r="M10" s="63">
        <v>0</v>
      </c>
      <c r="N10" s="52">
        <f>M10*H10</f>
        <v>0</v>
      </c>
      <c r="O10" s="35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55" ht="12.75">
      <c r="A11" s="58"/>
      <c r="B11" s="6"/>
      <c r="C11" s="62" t="s">
        <v>101</v>
      </c>
      <c r="D11" s="4"/>
      <c r="E11" s="2"/>
      <c r="F11" s="1"/>
      <c r="G11" s="3"/>
      <c r="H11" s="46"/>
      <c r="I11" s="63"/>
      <c r="J11" s="63"/>
      <c r="K11" s="63"/>
      <c r="L11" s="39"/>
      <c r="M11" s="63"/>
      <c r="N11" s="52"/>
      <c r="O11" s="35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s="43" customFormat="1" ht="12.75">
      <c r="A12" s="58">
        <v>1</v>
      </c>
      <c r="B12" s="6">
        <v>52</v>
      </c>
      <c r="C12" s="1" t="s">
        <v>24</v>
      </c>
      <c r="D12" s="4" t="s">
        <v>21</v>
      </c>
      <c r="E12" s="2">
        <v>37516</v>
      </c>
      <c r="F12" s="1" t="s">
        <v>10</v>
      </c>
      <c r="G12" s="3">
        <v>47.5</v>
      </c>
      <c r="H12" s="46">
        <v>1.3043</v>
      </c>
      <c r="I12" s="4">
        <v>45</v>
      </c>
      <c r="J12" s="63">
        <v>50</v>
      </c>
      <c r="K12" s="63">
        <v>52.5</v>
      </c>
      <c r="L12" s="39"/>
      <c r="M12" s="15">
        <v>45</v>
      </c>
      <c r="N12" s="52">
        <f aca="true" t="shared" si="0" ref="N12:N26">M12*H12</f>
        <v>58.6935</v>
      </c>
      <c r="O12" s="35"/>
      <c r="P12" s="26"/>
      <c r="Q12" s="27"/>
      <c r="R12" s="28"/>
      <c r="S12" s="27"/>
      <c r="T12" s="28"/>
      <c r="U12" s="26"/>
      <c r="V12" s="26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43" customFormat="1" ht="12.75">
      <c r="A13" s="58">
        <v>2</v>
      </c>
      <c r="B13" s="6">
        <v>52</v>
      </c>
      <c r="C13" s="1" t="s">
        <v>86</v>
      </c>
      <c r="D13" s="4" t="s">
        <v>80</v>
      </c>
      <c r="E13" s="2"/>
      <c r="F13" s="6" t="s">
        <v>10</v>
      </c>
      <c r="G13" s="3">
        <v>35</v>
      </c>
      <c r="H13" s="46">
        <v>1.6154</v>
      </c>
      <c r="I13" s="4">
        <v>35</v>
      </c>
      <c r="J13" s="59">
        <v>40</v>
      </c>
      <c r="K13" s="63">
        <v>47.5</v>
      </c>
      <c r="L13" s="39"/>
      <c r="M13" s="15">
        <v>40</v>
      </c>
      <c r="N13" s="52">
        <f t="shared" si="0"/>
        <v>64.616</v>
      </c>
      <c r="O13" s="35"/>
      <c r="P13" s="26"/>
      <c r="Q13" s="27"/>
      <c r="R13" s="28"/>
      <c r="S13" s="27"/>
      <c r="T13" s="28"/>
      <c r="U13" s="26"/>
      <c r="V13" s="26"/>
      <c r="W13" s="26"/>
      <c r="X13" s="26"/>
      <c r="Y13" s="27"/>
      <c r="Z13" s="28"/>
      <c r="AA13" s="27"/>
      <c r="AB13" s="30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43" customFormat="1" ht="12.75">
      <c r="A14" s="58">
        <v>3</v>
      </c>
      <c r="B14" s="41">
        <v>52</v>
      </c>
      <c r="C14" s="1" t="s">
        <v>83</v>
      </c>
      <c r="D14" s="4" t="s">
        <v>80</v>
      </c>
      <c r="E14" s="2"/>
      <c r="F14" s="1" t="s">
        <v>10</v>
      </c>
      <c r="G14" s="3">
        <v>35</v>
      </c>
      <c r="H14" s="46">
        <v>1.6154</v>
      </c>
      <c r="I14" s="4">
        <v>30</v>
      </c>
      <c r="J14" s="63">
        <v>40</v>
      </c>
      <c r="K14" s="63">
        <v>40</v>
      </c>
      <c r="L14" s="39"/>
      <c r="M14" s="15">
        <v>35</v>
      </c>
      <c r="N14" s="52">
        <f t="shared" si="0"/>
        <v>56.539</v>
      </c>
      <c r="O14" s="35"/>
      <c r="P14" s="36"/>
      <c r="Q14" s="36"/>
      <c r="R14" s="28"/>
      <c r="S14" s="36"/>
      <c r="T14" s="28"/>
      <c r="U14" s="36"/>
      <c r="V14" s="36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s="43" customFormat="1" ht="12.75">
      <c r="A15" s="58">
        <v>4</v>
      </c>
      <c r="B15" s="6">
        <v>52</v>
      </c>
      <c r="C15" s="1" t="s">
        <v>84</v>
      </c>
      <c r="D15" s="4" t="s">
        <v>80</v>
      </c>
      <c r="E15" s="2"/>
      <c r="F15" s="1" t="s">
        <v>10</v>
      </c>
      <c r="G15" s="3">
        <v>37</v>
      </c>
      <c r="H15" s="46">
        <v>1.6154</v>
      </c>
      <c r="I15" s="4">
        <v>30</v>
      </c>
      <c r="J15" s="59">
        <v>35</v>
      </c>
      <c r="K15" s="63">
        <v>40</v>
      </c>
      <c r="L15" s="39"/>
      <c r="M15" s="15">
        <v>35</v>
      </c>
      <c r="N15" s="52">
        <f t="shared" si="0"/>
        <v>56.539</v>
      </c>
      <c r="O15" s="35"/>
      <c r="P15" s="26"/>
      <c r="Q15" s="27"/>
      <c r="R15" s="28"/>
      <c r="S15" s="27"/>
      <c r="T15" s="28"/>
      <c r="U15" s="26"/>
      <c r="V15" s="26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43" customFormat="1" ht="12.75">
      <c r="A16" s="58">
        <v>5</v>
      </c>
      <c r="B16" s="6">
        <v>52</v>
      </c>
      <c r="C16" s="1" t="s">
        <v>87</v>
      </c>
      <c r="D16" s="4" t="s">
        <v>80</v>
      </c>
      <c r="E16" s="2"/>
      <c r="F16" s="6" t="s">
        <v>10</v>
      </c>
      <c r="G16" s="3">
        <v>30</v>
      </c>
      <c r="H16" s="46">
        <v>1.6154</v>
      </c>
      <c r="I16" s="4">
        <v>25</v>
      </c>
      <c r="J16" s="59">
        <v>27.5</v>
      </c>
      <c r="K16" s="59">
        <v>30</v>
      </c>
      <c r="L16" s="39"/>
      <c r="M16" s="15">
        <v>30</v>
      </c>
      <c r="N16" s="52">
        <f t="shared" si="0"/>
        <v>48.461999999999996</v>
      </c>
      <c r="O16" s="35"/>
      <c r="P16" s="26"/>
      <c r="Q16" s="27"/>
      <c r="R16" s="28"/>
      <c r="S16" s="27"/>
      <c r="T16" s="28"/>
      <c r="U16" s="26"/>
      <c r="V16" s="26"/>
      <c r="W16" s="26"/>
      <c r="X16" s="26"/>
      <c r="Y16" s="27"/>
      <c r="Z16" s="28"/>
      <c r="AA16" s="27"/>
      <c r="AB16" s="30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43" customFormat="1" ht="12.75">
      <c r="A17" s="58">
        <v>6</v>
      </c>
      <c r="B17" s="6">
        <v>52</v>
      </c>
      <c r="C17" s="1" t="s">
        <v>25</v>
      </c>
      <c r="D17" s="4" t="s">
        <v>21</v>
      </c>
      <c r="E17" s="2">
        <v>37368</v>
      </c>
      <c r="F17" s="6" t="s">
        <v>10</v>
      </c>
      <c r="G17" s="3">
        <v>43.4</v>
      </c>
      <c r="H17" s="46">
        <v>1.4585</v>
      </c>
      <c r="I17" s="4">
        <v>27.5</v>
      </c>
      <c r="J17" s="59">
        <v>30</v>
      </c>
      <c r="K17" s="63">
        <v>32.5</v>
      </c>
      <c r="L17" s="41"/>
      <c r="M17" s="15">
        <v>30</v>
      </c>
      <c r="N17" s="52">
        <f t="shared" si="0"/>
        <v>43.754999999999995</v>
      </c>
      <c r="O17" s="35"/>
      <c r="P17" s="26"/>
      <c r="Q17" s="27"/>
      <c r="R17" s="28"/>
      <c r="S17" s="27"/>
      <c r="T17" s="28"/>
      <c r="U17" s="26"/>
      <c r="V17" s="26"/>
      <c r="W17" s="26"/>
      <c r="X17" s="26"/>
      <c r="Y17" s="27"/>
      <c r="Z17" s="28"/>
      <c r="AA17" s="27"/>
      <c r="AB17" s="30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43" customFormat="1" ht="12.75">
      <c r="A18" s="58">
        <v>7</v>
      </c>
      <c r="B18" s="41">
        <v>52</v>
      </c>
      <c r="C18" s="1" t="s">
        <v>85</v>
      </c>
      <c r="D18" s="4" t="s">
        <v>80</v>
      </c>
      <c r="E18" s="2"/>
      <c r="F18" s="1" t="s">
        <v>10</v>
      </c>
      <c r="G18" s="3">
        <v>30</v>
      </c>
      <c r="H18" s="46">
        <v>1.6154</v>
      </c>
      <c r="I18" s="4">
        <v>25</v>
      </c>
      <c r="J18" s="63">
        <v>27.5</v>
      </c>
      <c r="K18" s="63">
        <v>27.5</v>
      </c>
      <c r="L18" s="39"/>
      <c r="M18" s="15">
        <v>25</v>
      </c>
      <c r="N18" s="52">
        <f t="shared" si="0"/>
        <v>40.385</v>
      </c>
      <c r="O18" s="35"/>
      <c r="P18" s="36"/>
      <c r="Q18" s="36"/>
      <c r="R18" s="28"/>
      <c r="S18" s="36"/>
      <c r="T18" s="28"/>
      <c r="U18" s="36"/>
      <c r="V18" s="36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</row>
    <row r="19" spans="1:55" ht="12.75">
      <c r="A19" s="58">
        <v>1</v>
      </c>
      <c r="B19" s="41">
        <v>56</v>
      </c>
      <c r="C19" s="1" t="s">
        <v>31</v>
      </c>
      <c r="D19" s="4" t="s">
        <v>32</v>
      </c>
      <c r="E19" s="2">
        <v>37239</v>
      </c>
      <c r="F19" s="1" t="s">
        <v>10</v>
      </c>
      <c r="G19" s="3">
        <v>56</v>
      </c>
      <c r="H19" s="46">
        <v>1.076</v>
      </c>
      <c r="I19" s="4">
        <v>60</v>
      </c>
      <c r="J19" s="63">
        <v>62.5</v>
      </c>
      <c r="K19" s="63">
        <v>62.5</v>
      </c>
      <c r="L19" s="39"/>
      <c r="M19" s="15">
        <v>60</v>
      </c>
      <c r="N19" s="52">
        <f t="shared" si="0"/>
        <v>64.56</v>
      </c>
      <c r="O19" s="35"/>
      <c r="P19" s="36"/>
      <c r="Q19" s="36"/>
      <c r="S19" s="36"/>
      <c r="U19" s="36"/>
      <c r="V19" s="36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s="43" customFormat="1" ht="12.75">
      <c r="A20" s="58">
        <v>2</v>
      </c>
      <c r="B20" s="6">
        <v>56</v>
      </c>
      <c r="C20" s="1" t="s">
        <v>88</v>
      </c>
      <c r="D20" s="4" t="s">
        <v>80</v>
      </c>
      <c r="E20" s="2"/>
      <c r="F20" s="6" t="s">
        <v>10</v>
      </c>
      <c r="G20" s="3">
        <v>56</v>
      </c>
      <c r="H20" s="46">
        <v>1.076</v>
      </c>
      <c r="I20" s="4">
        <v>60</v>
      </c>
      <c r="J20" s="63">
        <v>62.5</v>
      </c>
      <c r="K20" s="63">
        <v>67.5</v>
      </c>
      <c r="L20" s="39"/>
      <c r="M20" s="15">
        <v>60</v>
      </c>
      <c r="N20" s="52">
        <f t="shared" si="0"/>
        <v>64.56</v>
      </c>
      <c r="O20" s="35"/>
      <c r="P20" s="26"/>
      <c r="Q20" s="27"/>
      <c r="R20" s="28"/>
      <c r="S20" s="27"/>
      <c r="T20" s="28"/>
      <c r="U20" s="26"/>
      <c r="V20" s="26"/>
      <c r="W20" s="26"/>
      <c r="X20" s="26"/>
      <c r="Y20" s="27"/>
      <c r="Z20" s="28"/>
      <c r="AA20" s="27"/>
      <c r="AB20" s="30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ht="12.75">
      <c r="A21" s="58">
        <v>1</v>
      </c>
      <c r="B21" s="41">
        <v>67.5</v>
      </c>
      <c r="C21" s="1" t="s">
        <v>22</v>
      </c>
      <c r="D21" s="4" t="s">
        <v>23</v>
      </c>
      <c r="E21" s="2">
        <v>37010</v>
      </c>
      <c r="F21" s="1" t="s">
        <v>10</v>
      </c>
      <c r="G21" s="3">
        <v>64</v>
      </c>
      <c r="H21" s="46">
        <v>0.9379</v>
      </c>
      <c r="I21" s="4">
        <v>70</v>
      </c>
      <c r="J21" s="63">
        <v>75</v>
      </c>
      <c r="K21" s="63">
        <v>77.5</v>
      </c>
      <c r="L21" s="39"/>
      <c r="M21" s="15">
        <v>70</v>
      </c>
      <c r="N21" s="52">
        <f t="shared" si="0"/>
        <v>65.65299999999999</v>
      </c>
      <c r="O21" s="35">
        <v>3</v>
      </c>
      <c r="P21" s="36"/>
      <c r="Q21" s="36"/>
      <c r="S21" s="36"/>
      <c r="U21" s="36"/>
      <c r="V21" s="36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28" ht="12.75">
      <c r="A22" s="58">
        <v>1</v>
      </c>
      <c r="B22" s="6">
        <v>75</v>
      </c>
      <c r="C22" s="1" t="s">
        <v>90</v>
      </c>
      <c r="D22" s="4" t="s">
        <v>80</v>
      </c>
      <c r="E22" s="2"/>
      <c r="F22" s="1" t="s">
        <v>10</v>
      </c>
      <c r="G22" s="3">
        <v>68</v>
      </c>
      <c r="H22" s="46">
        <v>0.887</v>
      </c>
      <c r="I22" s="4">
        <v>95</v>
      </c>
      <c r="J22" s="59">
        <v>100</v>
      </c>
      <c r="K22" s="63">
        <v>105</v>
      </c>
      <c r="L22" s="39"/>
      <c r="M22" s="15">
        <v>100</v>
      </c>
      <c r="N22" s="52">
        <f t="shared" si="0"/>
        <v>88.7</v>
      </c>
      <c r="O22" s="35">
        <v>1</v>
      </c>
      <c r="W22" s="8"/>
      <c r="X22" s="8"/>
      <c r="Y22" s="8"/>
      <c r="Z22" s="8"/>
      <c r="AA22" s="8"/>
      <c r="AB22" s="8"/>
    </row>
    <row r="23" spans="1:28" ht="12.75">
      <c r="A23" s="58">
        <v>1</v>
      </c>
      <c r="B23" s="6" t="s">
        <v>15</v>
      </c>
      <c r="C23" s="1" t="s">
        <v>62</v>
      </c>
      <c r="D23" s="4" t="s">
        <v>32</v>
      </c>
      <c r="E23" s="2">
        <v>36993</v>
      </c>
      <c r="F23" s="1" t="s">
        <v>10</v>
      </c>
      <c r="G23" s="3">
        <v>78</v>
      </c>
      <c r="H23" s="46">
        <v>0.7931</v>
      </c>
      <c r="I23" s="4">
        <v>90</v>
      </c>
      <c r="J23" s="59">
        <v>95</v>
      </c>
      <c r="K23" s="63">
        <v>100</v>
      </c>
      <c r="L23" s="39"/>
      <c r="M23" s="15">
        <v>95</v>
      </c>
      <c r="N23" s="52">
        <f t="shared" si="0"/>
        <v>75.3445</v>
      </c>
      <c r="O23" s="35">
        <v>2</v>
      </c>
      <c r="W23" s="8"/>
      <c r="X23" s="8"/>
      <c r="Y23" s="8"/>
      <c r="Z23" s="8"/>
      <c r="AA23" s="8"/>
      <c r="AB23" s="8"/>
    </row>
    <row r="24" spans="1:28" ht="12.75">
      <c r="A24" s="58">
        <v>2</v>
      </c>
      <c r="B24" s="6" t="s">
        <v>15</v>
      </c>
      <c r="C24" s="1" t="s">
        <v>89</v>
      </c>
      <c r="D24" s="4" t="s">
        <v>80</v>
      </c>
      <c r="E24" s="2"/>
      <c r="F24" s="1" t="s">
        <v>10</v>
      </c>
      <c r="G24" s="3">
        <v>82</v>
      </c>
      <c r="H24" s="46">
        <v>0.7649</v>
      </c>
      <c r="I24" s="4">
        <v>75</v>
      </c>
      <c r="J24" s="59">
        <v>80</v>
      </c>
      <c r="K24" s="63">
        <v>85</v>
      </c>
      <c r="L24" s="39"/>
      <c r="M24" s="15">
        <v>80</v>
      </c>
      <c r="N24" s="52">
        <f t="shared" si="0"/>
        <v>61.192</v>
      </c>
      <c r="O24" s="35"/>
      <c r="W24" s="8"/>
      <c r="X24" s="8"/>
      <c r="Y24" s="8"/>
      <c r="Z24" s="8"/>
      <c r="AA24" s="8"/>
      <c r="AB24" s="8"/>
    </row>
    <row r="25" spans="1:28" ht="12.75">
      <c r="A25" s="58">
        <v>3</v>
      </c>
      <c r="B25" s="6" t="s">
        <v>15</v>
      </c>
      <c r="C25" s="1" t="s">
        <v>91</v>
      </c>
      <c r="D25" s="4" t="s">
        <v>80</v>
      </c>
      <c r="E25" s="2"/>
      <c r="F25" s="1" t="s">
        <v>10</v>
      </c>
      <c r="G25" s="3">
        <v>99</v>
      </c>
      <c r="H25" s="46">
        <v>0.6845</v>
      </c>
      <c r="I25" s="4">
        <v>50</v>
      </c>
      <c r="J25" s="59">
        <v>57.5</v>
      </c>
      <c r="K25" s="59">
        <v>60</v>
      </c>
      <c r="L25" s="39"/>
      <c r="M25" s="15">
        <v>60</v>
      </c>
      <c r="N25" s="52">
        <f t="shared" si="0"/>
        <v>41.07</v>
      </c>
      <c r="O25" s="35"/>
      <c r="W25" s="8"/>
      <c r="X25" s="8"/>
      <c r="Y25" s="8"/>
      <c r="Z25" s="8"/>
      <c r="AA25" s="8"/>
      <c r="AB25" s="8"/>
    </row>
    <row r="26" spans="1:55" s="22" customFormat="1" ht="12.75">
      <c r="A26" s="58" t="s">
        <v>98</v>
      </c>
      <c r="B26" s="6" t="s">
        <v>15</v>
      </c>
      <c r="C26" s="1" t="s">
        <v>92</v>
      </c>
      <c r="D26" s="4" t="s">
        <v>80</v>
      </c>
      <c r="E26" s="2"/>
      <c r="F26" s="1" t="s">
        <v>10</v>
      </c>
      <c r="G26" s="3">
        <v>107</v>
      </c>
      <c r="H26" s="46">
        <v>0.6648</v>
      </c>
      <c r="I26" s="63">
        <v>65</v>
      </c>
      <c r="J26" s="63">
        <v>0</v>
      </c>
      <c r="K26" s="60">
        <v>0</v>
      </c>
      <c r="L26" s="54"/>
      <c r="M26" s="63">
        <v>0</v>
      </c>
      <c r="N26" s="52">
        <f t="shared" si="0"/>
        <v>0</v>
      </c>
      <c r="O26" s="35"/>
      <c r="P26" s="26"/>
      <c r="Q26" s="27"/>
      <c r="R26" s="28"/>
      <c r="S26" s="27"/>
      <c r="T26" s="28"/>
      <c r="U26" s="26"/>
      <c r="V26" s="2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</row>
    <row r="27" spans="1:28" ht="12.75">
      <c r="A27" s="58"/>
      <c r="B27" s="23"/>
      <c r="C27" s="62" t="s">
        <v>102</v>
      </c>
      <c r="D27" s="4"/>
      <c r="E27" s="2"/>
      <c r="F27" s="1"/>
      <c r="G27" s="3"/>
      <c r="H27" s="46"/>
      <c r="I27" s="4"/>
      <c r="J27" s="4"/>
      <c r="K27" s="59"/>
      <c r="L27" s="39"/>
      <c r="M27" s="15"/>
      <c r="N27" s="52"/>
      <c r="O27" s="35"/>
      <c r="W27" s="8"/>
      <c r="X27" s="8"/>
      <c r="Y27" s="8"/>
      <c r="Z27" s="8"/>
      <c r="AA27" s="8"/>
      <c r="AB27" s="8"/>
    </row>
    <row r="28" spans="1:55" s="22" customFormat="1" ht="12.75">
      <c r="A28" s="58">
        <v>1</v>
      </c>
      <c r="B28" s="6">
        <v>67.5</v>
      </c>
      <c r="C28" s="1" t="s">
        <v>29</v>
      </c>
      <c r="D28" s="4" t="s">
        <v>23</v>
      </c>
      <c r="E28" s="2">
        <v>36154</v>
      </c>
      <c r="F28" s="1" t="s">
        <v>16</v>
      </c>
      <c r="G28" s="3">
        <v>64</v>
      </c>
      <c r="H28" s="46">
        <v>0.8235</v>
      </c>
      <c r="I28" s="40">
        <v>95</v>
      </c>
      <c r="J28" s="39">
        <v>102.5</v>
      </c>
      <c r="K28" s="61">
        <v>110</v>
      </c>
      <c r="L28" s="39"/>
      <c r="M28" s="15">
        <v>110</v>
      </c>
      <c r="N28" s="52">
        <f>M28*H28</f>
        <v>90.58500000000001</v>
      </c>
      <c r="O28" s="35">
        <v>2</v>
      </c>
      <c r="P28" s="26"/>
      <c r="Q28" s="27"/>
      <c r="R28" s="28"/>
      <c r="S28" s="27"/>
      <c r="T28" s="28"/>
      <c r="U28" s="26"/>
      <c r="V28" s="26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s="22" customFormat="1" ht="12.75">
      <c r="A29" s="58">
        <v>2</v>
      </c>
      <c r="B29" s="6">
        <v>67.5</v>
      </c>
      <c r="C29" s="1" t="s">
        <v>26</v>
      </c>
      <c r="D29" s="4" t="s">
        <v>21</v>
      </c>
      <c r="E29" s="2">
        <v>35933</v>
      </c>
      <c r="F29" s="1" t="s">
        <v>16</v>
      </c>
      <c r="G29" s="3">
        <v>59.6</v>
      </c>
      <c r="H29" s="46">
        <v>0.884</v>
      </c>
      <c r="I29" s="40">
        <v>75</v>
      </c>
      <c r="J29" s="39">
        <v>80</v>
      </c>
      <c r="K29" s="61">
        <v>90</v>
      </c>
      <c r="L29" s="39"/>
      <c r="M29" s="15">
        <v>90</v>
      </c>
      <c r="N29" s="52">
        <f>M29*H29</f>
        <v>79.56</v>
      </c>
      <c r="O29" s="35">
        <v>3</v>
      </c>
      <c r="P29" s="26"/>
      <c r="Q29" s="27"/>
      <c r="R29" s="28"/>
      <c r="S29" s="27"/>
      <c r="T29" s="28"/>
      <c r="U29" s="26"/>
      <c r="V29" s="26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28" ht="12.75">
      <c r="A30" s="58">
        <v>1</v>
      </c>
      <c r="B30" s="23">
        <v>82.5</v>
      </c>
      <c r="C30" s="1" t="s">
        <v>30</v>
      </c>
      <c r="D30" s="4" t="s">
        <v>23</v>
      </c>
      <c r="E30" s="2">
        <v>35436</v>
      </c>
      <c r="F30" s="1" t="s">
        <v>16</v>
      </c>
      <c r="G30" s="3">
        <v>78.3</v>
      </c>
      <c r="H30" s="46">
        <v>0.6687</v>
      </c>
      <c r="I30" s="40">
        <v>137.5</v>
      </c>
      <c r="J30" s="39">
        <v>145</v>
      </c>
      <c r="K30" s="63">
        <v>152.5</v>
      </c>
      <c r="L30" s="39"/>
      <c r="M30" s="15">
        <v>145</v>
      </c>
      <c r="N30" s="52">
        <f>M30*H30</f>
        <v>96.9615</v>
      </c>
      <c r="O30" s="35">
        <v>1</v>
      </c>
      <c r="W30" s="8"/>
      <c r="X30" s="8"/>
      <c r="Y30" s="8"/>
      <c r="Z30" s="8"/>
      <c r="AA30" s="8"/>
      <c r="AB30" s="8"/>
    </row>
    <row r="31" spans="1:28" ht="12.75">
      <c r="A31" s="58">
        <v>2</v>
      </c>
      <c r="B31" s="23">
        <v>82.5</v>
      </c>
      <c r="C31" s="1" t="s">
        <v>63</v>
      </c>
      <c r="D31" s="4" t="s">
        <v>32</v>
      </c>
      <c r="E31" s="2">
        <v>36005</v>
      </c>
      <c r="F31" s="1" t="s">
        <v>16</v>
      </c>
      <c r="G31" s="3">
        <v>69.2</v>
      </c>
      <c r="H31" s="46">
        <v>0.7699</v>
      </c>
      <c r="I31" s="40">
        <v>75</v>
      </c>
      <c r="J31" s="60">
        <v>77.5</v>
      </c>
      <c r="K31" s="60">
        <v>80</v>
      </c>
      <c r="L31" s="39"/>
      <c r="M31" s="15">
        <v>75</v>
      </c>
      <c r="N31" s="52">
        <f>M31*H31</f>
        <v>57.7425</v>
      </c>
      <c r="O31" s="35"/>
      <c r="W31" s="8"/>
      <c r="X31" s="8"/>
      <c r="Y31" s="8"/>
      <c r="Z31" s="8"/>
      <c r="AA31" s="8"/>
      <c r="AB31" s="8"/>
    </row>
    <row r="32" spans="1:28" ht="14.25" customHeight="1">
      <c r="A32" s="58">
        <v>1</v>
      </c>
      <c r="B32" s="6" t="s">
        <v>17</v>
      </c>
      <c r="C32" s="1" t="s">
        <v>64</v>
      </c>
      <c r="D32" s="4" t="s">
        <v>32</v>
      </c>
      <c r="E32" s="2">
        <v>35355</v>
      </c>
      <c r="F32" s="1" t="s">
        <v>16</v>
      </c>
      <c r="G32" s="3">
        <v>89.8</v>
      </c>
      <c r="H32" s="46">
        <v>0.6095</v>
      </c>
      <c r="I32" s="40">
        <v>110</v>
      </c>
      <c r="J32" s="39">
        <v>112.5</v>
      </c>
      <c r="K32" s="61">
        <v>115</v>
      </c>
      <c r="L32" s="39"/>
      <c r="M32" s="15">
        <v>115</v>
      </c>
      <c r="N32" s="52">
        <f>M32*H32</f>
        <v>70.0925</v>
      </c>
      <c r="O32" s="35"/>
      <c r="W32" s="8"/>
      <c r="X32" s="8"/>
      <c r="Y32" s="8"/>
      <c r="Z32" s="8"/>
      <c r="AA32" s="8"/>
      <c r="AB32" s="8"/>
    </row>
    <row r="33" spans="1:28" ht="14.25" customHeight="1">
      <c r="A33" s="58"/>
      <c r="B33" s="23"/>
      <c r="C33" s="62" t="s">
        <v>103</v>
      </c>
      <c r="D33" s="4"/>
      <c r="E33" s="2"/>
      <c r="F33" s="1"/>
      <c r="G33" s="3"/>
      <c r="H33" s="46"/>
      <c r="I33" s="40"/>
      <c r="J33" s="60"/>
      <c r="K33" s="60"/>
      <c r="L33" s="39"/>
      <c r="M33" s="15"/>
      <c r="N33" s="52"/>
      <c r="O33" s="35"/>
      <c r="W33" s="8"/>
      <c r="X33" s="8"/>
      <c r="Y33" s="8"/>
      <c r="Z33" s="8"/>
      <c r="AA33" s="8"/>
      <c r="AB33" s="8"/>
    </row>
    <row r="34" spans="1:55" s="22" customFormat="1" ht="12.75">
      <c r="A34" s="58">
        <v>1</v>
      </c>
      <c r="B34" s="6" t="s">
        <v>13</v>
      </c>
      <c r="C34" s="1" t="s">
        <v>77</v>
      </c>
      <c r="D34" s="4" t="s">
        <v>23</v>
      </c>
      <c r="E34" s="2">
        <v>21464</v>
      </c>
      <c r="F34" s="1" t="s">
        <v>18</v>
      </c>
      <c r="G34" s="3">
        <v>97</v>
      </c>
      <c r="H34" s="46">
        <v>0.8316</v>
      </c>
      <c r="I34" s="4">
        <v>155</v>
      </c>
      <c r="J34" s="59">
        <v>165</v>
      </c>
      <c r="K34" s="63">
        <v>172.5</v>
      </c>
      <c r="L34" s="39"/>
      <c r="M34" s="15">
        <v>165</v>
      </c>
      <c r="N34" s="52">
        <f>M34*H34</f>
        <v>137.214</v>
      </c>
      <c r="O34" s="35">
        <v>1</v>
      </c>
      <c r="P34" s="26"/>
      <c r="Q34" s="27"/>
      <c r="R34" s="28"/>
      <c r="S34" s="27"/>
      <c r="T34" s="28"/>
      <c r="U34" s="26"/>
      <c r="V34" s="26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s="22" customFormat="1" ht="12.75">
      <c r="A35" s="58">
        <v>2</v>
      </c>
      <c r="B35" s="6" t="s">
        <v>13</v>
      </c>
      <c r="C35" s="1" t="s">
        <v>78</v>
      </c>
      <c r="D35" s="4" t="s">
        <v>23</v>
      </c>
      <c r="E35" s="2">
        <v>21250</v>
      </c>
      <c r="F35" s="1" t="s">
        <v>18</v>
      </c>
      <c r="G35" s="3">
        <v>66</v>
      </c>
      <c r="H35" s="46">
        <v>1.1371</v>
      </c>
      <c r="I35" s="4">
        <v>90</v>
      </c>
      <c r="J35" s="59">
        <v>100</v>
      </c>
      <c r="K35" s="60">
        <v>105</v>
      </c>
      <c r="L35" s="39"/>
      <c r="M35" s="15">
        <v>100</v>
      </c>
      <c r="N35" s="52">
        <f>M35*H35</f>
        <v>113.71</v>
      </c>
      <c r="O35" s="35">
        <v>2</v>
      </c>
      <c r="P35" s="26"/>
      <c r="Q35" s="27"/>
      <c r="R35" s="28"/>
      <c r="S35" s="27"/>
      <c r="T35" s="28"/>
      <c r="U35" s="26"/>
      <c r="V35" s="26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s="22" customFormat="1" ht="12.75">
      <c r="A36" s="58"/>
      <c r="B36" s="23"/>
      <c r="C36" s="62" t="s">
        <v>104</v>
      </c>
      <c r="D36" s="4"/>
      <c r="E36" s="2"/>
      <c r="F36" s="1"/>
      <c r="G36" s="3"/>
      <c r="H36" s="46"/>
      <c r="I36" s="4"/>
      <c r="J36" s="59"/>
      <c r="K36" s="59"/>
      <c r="L36" s="39"/>
      <c r="M36" s="15"/>
      <c r="N36" s="52"/>
      <c r="O36" s="35"/>
      <c r="P36" s="26"/>
      <c r="Q36" s="27"/>
      <c r="R36" s="28"/>
      <c r="S36" s="27"/>
      <c r="T36" s="28"/>
      <c r="U36" s="26"/>
      <c r="V36" s="26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55" s="22" customFormat="1" ht="12.75">
      <c r="A37" s="58">
        <v>1</v>
      </c>
      <c r="B37" s="6">
        <v>67.5</v>
      </c>
      <c r="C37" s="1" t="s">
        <v>49</v>
      </c>
      <c r="D37" s="4" t="s">
        <v>50</v>
      </c>
      <c r="E37" s="2">
        <v>34401</v>
      </c>
      <c r="F37" s="1" t="s">
        <v>9</v>
      </c>
      <c r="G37" s="3">
        <v>64</v>
      </c>
      <c r="H37" s="46">
        <v>0.7625</v>
      </c>
      <c r="I37" s="4">
        <v>100</v>
      </c>
      <c r="J37" s="59">
        <v>110</v>
      </c>
      <c r="K37" s="59">
        <v>120</v>
      </c>
      <c r="L37" s="39"/>
      <c r="M37" s="15">
        <v>120</v>
      </c>
      <c r="N37" s="52">
        <f aca="true" t="shared" si="1" ref="N37:N64">M37*H37</f>
        <v>91.5</v>
      </c>
      <c r="O37" s="65"/>
      <c r="P37" s="26"/>
      <c r="Q37" s="27"/>
      <c r="R37" s="28"/>
      <c r="S37" s="27"/>
      <c r="T37" s="28"/>
      <c r="U37" s="26"/>
      <c r="V37" s="26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s="22" customFormat="1" ht="12.75">
      <c r="A38" s="58">
        <v>2</v>
      </c>
      <c r="B38" s="23">
        <v>67.5</v>
      </c>
      <c r="C38" s="1" t="s">
        <v>46</v>
      </c>
      <c r="D38" s="4" t="s">
        <v>23</v>
      </c>
      <c r="E38" s="2"/>
      <c r="F38" s="1" t="s">
        <v>9</v>
      </c>
      <c r="G38" s="3">
        <v>65</v>
      </c>
      <c r="H38" s="46">
        <v>0.7514</v>
      </c>
      <c r="I38" s="4">
        <v>105</v>
      </c>
      <c r="J38" s="59">
        <v>110</v>
      </c>
      <c r="K38" s="59">
        <v>115</v>
      </c>
      <c r="L38" s="39"/>
      <c r="M38" s="15">
        <v>115</v>
      </c>
      <c r="N38" s="52">
        <f t="shared" si="1"/>
        <v>86.411</v>
      </c>
      <c r="O38" s="35"/>
      <c r="P38" s="26"/>
      <c r="Q38" s="27"/>
      <c r="R38" s="28"/>
      <c r="S38" s="27"/>
      <c r="T38" s="28"/>
      <c r="U38" s="26"/>
      <c r="V38" s="26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s="22" customFormat="1" ht="12.75">
      <c r="A39" s="58">
        <v>3</v>
      </c>
      <c r="B39" s="23">
        <v>67.5</v>
      </c>
      <c r="C39" s="1" t="s">
        <v>44</v>
      </c>
      <c r="D39" s="4" t="s">
        <v>23</v>
      </c>
      <c r="E39" s="2"/>
      <c r="F39" s="1" t="s">
        <v>9</v>
      </c>
      <c r="G39" s="3">
        <v>67.3</v>
      </c>
      <c r="H39" s="46">
        <v>0.7278</v>
      </c>
      <c r="I39" s="4">
        <v>105</v>
      </c>
      <c r="J39" s="59">
        <v>110</v>
      </c>
      <c r="K39" s="63">
        <v>115</v>
      </c>
      <c r="L39" s="39"/>
      <c r="M39" s="15">
        <v>110</v>
      </c>
      <c r="N39" s="52">
        <f t="shared" si="1"/>
        <v>80.058</v>
      </c>
      <c r="O39" s="35"/>
      <c r="P39" s="26"/>
      <c r="Q39" s="27"/>
      <c r="R39" s="28"/>
      <c r="S39" s="27"/>
      <c r="T39" s="28"/>
      <c r="U39" s="26"/>
      <c r="V39" s="26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s="22" customFormat="1" ht="12.75">
      <c r="A40" s="58">
        <v>4</v>
      </c>
      <c r="B40" s="23">
        <v>67.5</v>
      </c>
      <c r="C40" s="1" t="s">
        <v>93</v>
      </c>
      <c r="D40" s="4" t="s">
        <v>80</v>
      </c>
      <c r="E40" s="2"/>
      <c r="F40" s="1" t="s">
        <v>9</v>
      </c>
      <c r="G40" s="3">
        <v>67</v>
      </c>
      <c r="H40" s="46">
        <v>0.7307</v>
      </c>
      <c r="I40" s="63">
        <v>100</v>
      </c>
      <c r="J40" s="59">
        <v>107.5</v>
      </c>
      <c r="K40" s="63">
        <v>115</v>
      </c>
      <c r="L40" s="39"/>
      <c r="M40" s="15">
        <v>107.5</v>
      </c>
      <c r="N40" s="52">
        <f t="shared" si="1"/>
        <v>78.55025</v>
      </c>
      <c r="O40" s="35"/>
      <c r="P40" s="26"/>
      <c r="Q40" s="27"/>
      <c r="R40" s="28"/>
      <c r="S40" s="27"/>
      <c r="T40" s="28"/>
      <c r="U40" s="26"/>
      <c r="V40" s="26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55" s="22" customFormat="1" ht="12.75">
      <c r="A41" s="58">
        <v>1</v>
      </c>
      <c r="B41" s="23">
        <v>75</v>
      </c>
      <c r="C41" s="1" t="s">
        <v>45</v>
      </c>
      <c r="D41" s="4" t="s">
        <v>28</v>
      </c>
      <c r="E41" s="2"/>
      <c r="F41" s="1" t="s">
        <v>9</v>
      </c>
      <c r="G41" s="3">
        <v>73</v>
      </c>
      <c r="H41" s="46">
        <v>0.6789</v>
      </c>
      <c r="I41" s="4">
        <v>145</v>
      </c>
      <c r="J41" s="59">
        <v>150</v>
      </c>
      <c r="K41" s="63">
        <v>152.5</v>
      </c>
      <c r="L41" s="39"/>
      <c r="M41" s="15">
        <v>150</v>
      </c>
      <c r="N41" s="52">
        <f t="shared" si="1"/>
        <v>101.835</v>
      </c>
      <c r="O41" s="65">
        <v>2</v>
      </c>
      <c r="P41" s="26"/>
      <c r="Q41" s="27"/>
      <c r="R41" s="28"/>
      <c r="S41" s="27"/>
      <c r="T41" s="28"/>
      <c r="U41" s="26"/>
      <c r="V41" s="26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s="22" customFormat="1" ht="12.75">
      <c r="A42" s="58">
        <v>2</v>
      </c>
      <c r="B42" s="23">
        <v>75</v>
      </c>
      <c r="C42" s="1" t="s">
        <v>70</v>
      </c>
      <c r="D42" s="4" t="s">
        <v>56</v>
      </c>
      <c r="E42" s="2">
        <v>34841</v>
      </c>
      <c r="F42" s="1" t="s">
        <v>9</v>
      </c>
      <c r="G42" s="3">
        <v>68</v>
      </c>
      <c r="H42" s="46">
        <v>0.7211</v>
      </c>
      <c r="I42" s="4">
        <v>120</v>
      </c>
      <c r="J42" s="59">
        <v>127.5</v>
      </c>
      <c r="K42" s="63">
        <v>130</v>
      </c>
      <c r="L42" s="39"/>
      <c r="M42" s="15">
        <v>127.5</v>
      </c>
      <c r="N42" s="52">
        <f t="shared" si="1"/>
        <v>91.94024999999999</v>
      </c>
      <c r="O42" s="35"/>
      <c r="P42" s="26"/>
      <c r="Q42" s="27"/>
      <c r="R42" s="28"/>
      <c r="S42" s="27"/>
      <c r="T42" s="28"/>
      <c r="U42" s="26"/>
      <c r="V42" s="26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s="22" customFormat="1" ht="12.75">
      <c r="A43" s="58">
        <v>3</v>
      </c>
      <c r="B43" s="23">
        <v>75</v>
      </c>
      <c r="C43" s="1" t="s">
        <v>42</v>
      </c>
      <c r="D43" s="4" t="s">
        <v>21</v>
      </c>
      <c r="E43" s="2">
        <v>32825</v>
      </c>
      <c r="F43" s="1" t="s">
        <v>9</v>
      </c>
      <c r="G43" s="3">
        <v>74</v>
      </c>
      <c r="H43" s="46">
        <v>0.6716</v>
      </c>
      <c r="I43" s="4">
        <v>110</v>
      </c>
      <c r="J43" s="59">
        <v>115</v>
      </c>
      <c r="K43" s="63">
        <v>120</v>
      </c>
      <c r="L43" s="39"/>
      <c r="M43" s="15">
        <v>115</v>
      </c>
      <c r="N43" s="52">
        <f t="shared" si="1"/>
        <v>77.234</v>
      </c>
      <c r="O43" s="35"/>
      <c r="P43" s="26"/>
      <c r="Q43" s="27"/>
      <c r="R43" s="28"/>
      <c r="S43" s="27"/>
      <c r="T43" s="28"/>
      <c r="U43" s="26"/>
      <c r="V43" s="26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s="22" customFormat="1" ht="12.75">
      <c r="A44" s="58">
        <v>4</v>
      </c>
      <c r="B44" s="23">
        <v>75</v>
      </c>
      <c r="C44" s="1" t="s">
        <v>68</v>
      </c>
      <c r="D44" s="4" t="s">
        <v>23</v>
      </c>
      <c r="E44" s="2">
        <v>30685</v>
      </c>
      <c r="F44" s="1" t="s">
        <v>9</v>
      </c>
      <c r="G44" s="3">
        <v>70.2</v>
      </c>
      <c r="H44" s="46">
        <v>0.7014</v>
      </c>
      <c r="I44" s="4">
        <v>95</v>
      </c>
      <c r="J44" s="63">
        <v>105</v>
      </c>
      <c r="K44" s="59">
        <v>105</v>
      </c>
      <c r="L44" s="39"/>
      <c r="M44" s="15">
        <v>105</v>
      </c>
      <c r="N44" s="52">
        <f t="shared" si="1"/>
        <v>73.647</v>
      </c>
      <c r="O44" s="35"/>
      <c r="P44" s="26"/>
      <c r="Q44" s="27"/>
      <c r="R44" s="28"/>
      <c r="S44" s="27"/>
      <c r="T44" s="28"/>
      <c r="U44" s="26"/>
      <c r="V44" s="26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s="22" customFormat="1" ht="12.75">
      <c r="A45" s="58" t="s">
        <v>98</v>
      </c>
      <c r="B45" s="23">
        <v>75</v>
      </c>
      <c r="C45" s="1" t="s">
        <v>39</v>
      </c>
      <c r="D45" s="4" t="s">
        <v>21</v>
      </c>
      <c r="E45" s="2">
        <v>27771</v>
      </c>
      <c r="F45" s="1" t="s">
        <v>9</v>
      </c>
      <c r="G45" s="3">
        <v>71</v>
      </c>
      <c r="H45" s="46">
        <v>0.6947</v>
      </c>
      <c r="I45" s="63">
        <v>90</v>
      </c>
      <c r="J45" s="63">
        <v>90</v>
      </c>
      <c r="K45" s="63">
        <v>90</v>
      </c>
      <c r="L45" s="39"/>
      <c r="M45" s="63">
        <v>0</v>
      </c>
      <c r="N45" s="52">
        <f t="shared" si="1"/>
        <v>0</v>
      </c>
      <c r="O45" s="35"/>
      <c r="P45" s="26"/>
      <c r="Q45" s="27"/>
      <c r="R45" s="28"/>
      <c r="S45" s="27"/>
      <c r="T45" s="28"/>
      <c r="U45" s="26"/>
      <c r="V45" s="26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12.75">
      <c r="A46" s="58">
        <v>1</v>
      </c>
      <c r="B46" s="23">
        <v>82.5</v>
      </c>
      <c r="C46" s="1" t="s">
        <v>65</v>
      </c>
      <c r="D46" s="4" t="s">
        <v>50</v>
      </c>
      <c r="E46" s="2">
        <v>33635</v>
      </c>
      <c r="F46" s="1" t="s">
        <v>9</v>
      </c>
      <c r="G46" s="3">
        <v>80</v>
      </c>
      <c r="H46" s="46">
        <v>0.6329</v>
      </c>
      <c r="I46" s="4">
        <v>150</v>
      </c>
      <c r="J46" s="59">
        <v>160</v>
      </c>
      <c r="K46" s="63">
        <v>165</v>
      </c>
      <c r="L46" s="39"/>
      <c r="M46" s="15">
        <v>160</v>
      </c>
      <c r="N46" s="52">
        <f t="shared" si="1"/>
        <v>101.26400000000001</v>
      </c>
      <c r="O46" s="65">
        <v>3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</row>
    <row r="47" spans="1:55" ht="12.75">
      <c r="A47" s="58">
        <v>2</v>
      </c>
      <c r="B47" s="23">
        <v>82.5</v>
      </c>
      <c r="C47" s="1" t="s">
        <v>43</v>
      </c>
      <c r="D47" s="4" t="s">
        <v>23</v>
      </c>
      <c r="E47" s="2">
        <v>31371</v>
      </c>
      <c r="F47" s="1" t="s">
        <v>9</v>
      </c>
      <c r="G47" s="3">
        <v>81</v>
      </c>
      <c r="H47" s="46">
        <v>0.6273</v>
      </c>
      <c r="I47" s="4">
        <v>130</v>
      </c>
      <c r="J47" s="59">
        <v>140</v>
      </c>
      <c r="K47" s="63">
        <v>142.5</v>
      </c>
      <c r="L47" s="39"/>
      <c r="M47" s="15">
        <v>140</v>
      </c>
      <c r="N47" s="52">
        <f t="shared" si="1"/>
        <v>87.822</v>
      </c>
      <c r="O47" s="35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</row>
    <row r="48" spans="1:55" ht="12.75">
      <c r="A48" s="58">
        <v>3</v>
      </c>
      <c r="B48" s="23">
        <v>82.5</v>
      </c>
      <c r="C48" s="1" t="s">
        <v>40</v>
      </c>
      <c r="D48" s="4" t="s">
        <v>21</v>
      </c>
      <c r="E48" s="2">
        <v>30649</v>
      </c>
      <c r="F48" s="1" t="s">
        <v>9</v>
      </c>
      <c r="G48" s="3">
        <v>79.6</v>
      </c>
      <c r="H48" s="46">
        <v>0.6352</v>
      </c>
      <c r="I48" s="4">
        <v>130</v>
      </c>
      <c r="J48" s="59">
        <v>132.5</v>
      </c>
      <c r="K48" s="63">
        <v>137.5</v>
      </c>
      <c r="L48" s="39"/>
      <c r="M48" s="15">
        <v>132.5</v>
      </c>
      <c r="N48" s="52">
        <f t="shared" si="1"/>
        <v>84.164</v>
      </c>
      <c r="O48" s="35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</row>
    <row r="49" spans="1:28" ht="12.75">
      <c r="A49" s="58">
        <v>1</v>
      </c>
      <c r="B49" s="23">
        <v>90</v>
      </c>
      <c r="C49" s="1" t="s">
        <v>69</v>
      </c>
      <c r="D49" s="4" t="s">
        <v>23</v>
      </c>
      <c r="E49" s="2">
        <v>31122</v>
      </c>
      <c r="F49" s="1" t="s">
        <v>9</v>
      </c>
      <c r="G49" s="3">
        <v>88.7</v>
      </c>
      <c r="H49" s="46">
        <v>0.5905</v>
      </c>
      <c r="I49" s="4">
        <v>142.5</v>
      </c>
      <c r="J49" s="63">
        <v>147.5</v>
      </c>
      <c r="K49" s="63">
        <v>147.5</v>
      </c>
      <c r="L49" s="39"/>
      <c r="M49" s="15">
        <v>142.5</v>
      </c>
      <c r="N49" s="52">
        <f t="shared" si="1"/>
        <v>84.14625000000001</v>
      </c>
      <c r="O49" s="65"/>
      <c r="W49" s="8"/>
      <c r="X49" s="8"/>
      <c r="Y49" s="8"/>
      <c r="Z49" s="8"/>
      <c r="AA49" s="8"/>
      <c r="AB49" s="8"/>
    </row>
    <row r="50" spans="1:28" ht="12.75">
      <c r="A50" s="58">
        <v>2</v>
      </c>
      <c r="B50" s="23">
        <v>90</v>
      </c>
      <c r="C50" s="1" t="s">
        <v>79</v>
      </c>
      <c r="D50" s="4" t="s">
        <v>80</v>
      </c>
      <c r="E50" s="2">
        <v>33424</v>
      </c>
      <c r="F50" s="1" t="s">
        <v>9</v>
      </c>
      <c r="G50" s="3">
        <v>90</v>
      </c>
      <c r="H50" s="46">
        <v>0.5853</v>
      </c>
      <c r="I50" s="4">
        <v>125</v>
      </c>
      <c r="J50" s="59">
        <v>135</v>
      </c>
      <c r="K50" s="59">
        <v>142.5</v>
      </c>
      <c r="L50" s="39"/>
      <c r="M50" s="15">
        <v>142.5</v>
      </c>
      <c r="N50" s="52">
        <f t="shared" si="1"/>
        <v>83.40525000000001</v>
      </c>
      <c r="O50" s="35"/>
      <c r="W50" s="8"/>
      <c r="X50" s="8"/>
      <c r="Y50" s="8"/>
      <c r="Z50" s="8"/>
      <c r="AA50" s="8"/>
      <c r="AB50" s="8"/>
    </row>
    <row r="51" spans="1:28" ht="12.75">
      <c r="A51" s="58">
        <v>3</v>
      </c>
      <c r="B51" s="23">
        <v>90</v>
      </c>
      <c r="C51" s="1" t="s">
        <v>59</v>
      </c>
      <c r="D51" s="4" t="s">
        <v>23</v>
      </c>
      <c r="E51" s="2">
        <v>34406</v>
      </c>
      <c r="F51" s="1" t="s">
        <v>9</v>
      </c>
      <c r="G51" s="3">
        <v>88</v>
      </c>
      <c r="H51" s="46">
        <v>0.5935</v>
      </c>
      <c r="I51" s="4">
        <v>135</v>
      </c>
      <c r="J51" s="59">
        <v>140</v>
      </c>
      <c r="K51" s="63">
        <v>145</v>
      </c>
      <c r="L51" s="39"/>
      <c r="M51" s="15">
        <v>140</v>
      </c>
      <c r="N51" s="52">
        <f t="shared" si="1"/>
        <v>83.09</v>
      </c>
      <c r="O51" s="35"/>
      <c r="W51" s="8"/>
      <c r="X51" s="8"/>
      <c r="Y51" s="8"/>
      <c r="Z51" s="8"/>
      <c r="AA51" s="8"/>
      <c r="AB51" s="8"/>
    </row>
    <row r="52" spans="1:28" ht="12.75">
      <c r="A52" s="58">
        <v>4</v>
      </c>
      <c r="B52" s="23">
        <v>90</v>
      </c>
      <c r="C52" s="1" t="s">
        <v>38</v>
      </c>
      <c r="D52" s="4" t="s">
        <v>21</v>
      </c>
      <c r="E52" s="2">
        <v>27999</v>
      </c>
      <c r="F52" s="1" t="s">
        <v>9</v>
      </c>
      <c r="G52" s="3">
        <v>88</v>
      </c>
      <c r="H52" s="46">
        <v>0.5935</v>
      </c>
      <c r="I52" s="4">
        <v>130</v>
      </c>
      <c r="J52" s="59">
        <v>135</v>
      </c>
      <c r="K52" s="59">
        <v>137.5</v>
      </c>
      <c r="L52" s="39"/>
      <c r="M52" s="15">
        <v>137.5</v>
      </c>
      <c r="N52" s="52">
        <f t="shared" si="1"/>
        <v>81.60625</v>
      </c>
      <c r="O52" s="35"/>
      <c r="W52" s="8"/>
      <c r="X52" s="8"/>
      <c r="Y52" s="8"/>
      <c r="Z52" s="8"/>
      <c r="AA52" s="8"/>
      <c r="AB52" s="8"/>
    </row>
    <row r="53" spans="1:55" ht="12.75">
      <c r="A53" s="58">
        <v>1</v>
      </c>
      <c r="B53" s="23">
        <v>100</v>
      </c>
      <c r="C53" s="1" t="s">
        <v>37</v>
      </c>
      <c r="D53" s="4" t="s">
        <v>23</v>
      </c>
      <c r="E53" s="2"/>
      <c r="F53" s="1" t="s">
        <v>9</v>
      </c>
      <c r="G53" s="3">
        <v>92</v>
      </c>
      <c r="H53" s="46">
        <v>0.5779</v>
      </c>
      <c r="I53" s="4">
        <v>145</v>
      </c>
      <c r="J53" s="59">
        <v>152.5</v>
      </c>
      <c r="K53" s="59">
        <v>160</v>
      </c>
      <c r="L53" s="39"/>
      <c r="M53" s="15">
        <v>160</v>
      </c>
      <c r="N53" s="52">
        <f t="shared" si="1"/>
        <v>92.464</v>
      </c>
      <c r="O53" s="65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</row>
    <row r="54" spans="1:55" s="22" customFormat="1" ht="12.75">
      <c r="A54" s="58">
        <v>2</v>
      </c>
      <c r="B54" s="23">
        <v>100</v>
      </c>
      <c r="C54" s="1" t="s">
        <v>36</v>
      </c>
      <c r="D54" s="4" t="s">
        <v>23</v>
      </c>
      <c r="E54" s="2"/>
      <c r="F54" s="1" t="s">
        <v>9</v>
      </c>
      <c r="G54" s="3">
        <v>98</v>
      </c>
      <c r="H54" s="46">
        <v>0.5591</v>
      </c>
      <c r="I54" s="4">
        <v>152.5</v>
      </c>
      <c r="J54" s="59">
        <v>157.5</v>
      </c>
      <c r="K54" s="63">
        <v>162.5</v>
      </c>
      <c r="L54" s="39"/>
      <c r="M54" s="15">
        <v>157.5</v>
      </c>
      <c r="N54" s="52">
        <f t="shared" si="1"/>
        <v>88.05825</v>
      </c>
      <c r="O54" s="35"/>
      <c r="P54" s="26"/>
      <c r="Q54" s="27"/>
      <c r="R54" s="28"/>
      <c r="S54" s="27"/>
      <c r="T54" s="28"/>
      <c r="U54" s="26"/>
      <c r="V54" s="26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</row>
    <row r="55" spans="1:55" ht="12.75">
      <c r="A55" s="58">
        <v>3</v>
      </c>
      <c r="B55" s="23">
        <v>100</v>
      </c>
      <c r="C55" s="1" t="s">
        <v>47</v>
      </c>
      <c r="D55" s="4" t="s">
        <v>23</v>
      </c>
      <c r="E55" s="2"/>
      <c r="F55" s="1" t="s">
        <v>9</v>
      </c>
      <c r="G55" s="3">
        <v>95</v>
      </c>
      <c r="H55" s="46">
        <v>0.5678</v>
      </c>
      <c r="I55" s="4">
        <v>135</v>
      </c>
      <c r="J55" s="59">
        <v>140</v>
      </c>
      <c r="K55" s="63">
        <v>147.5</v>
      </c>
      <c r="L55" s="39"/>
      <c r="M55" s="15">
        <v>140</v>
      </c>
      <c r="N55" s="52">
        <f t="shared" si="1"/>
        <v>79.49199999999999</v>
      </c>
      <c r="O55" s="35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</row>
    <row r="56" spans="1:28" ht="12.75">
      <c r="A56" s="58">
        <v>1</v>
      </c>
      <c r="B56" s="23">
        <v>110</v>
      </c>
      <c r="C56" s="1" t="s">
        <v>97</v>
      </c>
      <c r="D56" s="4" t="s">
        <v>23</v>
      </c>
      <c r="E56" s="2"/>
      <c r="F56" s="1" t="s">
        <v>9</v>
      </c>
      <c r="G56" s="3">
        <v>105</v>
      </c>
      <c r="H56" s="46">
        <v>0.5437</v>
      </c>
      <c r="I56" s="4">
        <v>190</v>
      </c>
      <c r="J56" s="59">
        <v>200</v>
      </c>
      <c r="K56" s="63">
        <v>0</v>
      </c>
      <c r="L56" s="39"/>
      <c r="M56" s="15">
        <v>200</v>
      </c>
      <c r="N56" s="52">
        <f t="shared" si="1"/>
        <v>108.74</v>
      </c>
      <c r="O56" s="65">
        <v>1</v>
      </c>
      <c r="W56" s="8"/>
      <c r="X56" s="8"/>
      <c r="Y56" s="8"/>
      <c r="Z56" s="8"/>
      <c r="AA56" s="8"/>
      <c r="AB56" s="8"/>
    </row>
    <row r="57" spans="1:28" ht="12.75">
      <c r="A57" s="58">
        <v>2</v>
      </c>
      <c r="B57" s="23">
        <v>110</v>
      </c>
      <c r="C57" s="1" t="s">
        <v>71</v>
      </c>
      <c r="D57" s="4" t="s">
        <v>32</v>
      </c>
      <c r="E57" s="2">
        <v>26409</v>
      </c>
      <c r="F57" s="1" t="s">
        <v>9</v>
      </c>
      <c r="G57" s="3">
        <v>102.5</v>
      </c>
      <c r="H57" s="46">
        <v>0.5485</v>
      </c>
      <c r="I57" s="4">
        <v>170</v>
      </c>
      <c r="J57" s="59">
        <v>180</v>
      </c>
      <c r="K57" s="59">
        <v>190</v>
      </c>
      <c r="L57" s="39"/>
      <c r="M57" s="15">
        <v>190</v>
      </c>
      <c r="N57" s="52">
        <f t="shared" si="1"/>
        <v>104.215</v>
      </c>
      <c r="O57" s="35"/>
      <c r="W57" s="8"/>
      <c r="X57" s="8"/>
      <c r="Y57" s="8"/>
      <c r="Z57" s="8"/>
      <c r="AA57" s="8"/>
      <c r="AB57" s="8"/>
    </row>
    <row r="58" spans="1:28" ht="12.75">
      <c r="A58" s="58">
        <v>3</v>
      </c>
      <c r="B58" s="23">
        <v>110</v>
      </c>
      <c r="C58" s="1" t="s">
        <v>67</v>
      </c>
      <c r="D58" s="4" t="s">
        <v>23</v>
      </c>
      <c r="E58" s="2">
        <v>30056</v>
      </c>
      <c r="F58" s="1" t="s">
        <v>9</v>
      </c>
      <c r="G58" s="3">
        <v>109.5</v>
      </c>
      <c r="H58" s="46">
        <v>0.5371</v>
      </c>
      <c r="I58" s="4">
        <v>150</v>
      </c>
      <c r="J58" s="59">
        <v>155</v>
      </c>
      <c r="K58" s="59">
        <v>162.5</v>
      </c>
      <c r="L58" s="39"/>
      <c r="M58" s="15">
        <v>162.5</v>
      </c>
      <c r="N58" s="52">
        <f t="shared" si="1"/>
        <v>87.27875</v>
      </c>
      <c r="O58" s="35"/>
      <c r="W58" s="8"/>
      <c r="X58" s="8"/>
      <c r="Y58" s="8"/>
      <c r="Z58" s="8"/>
      <c r="AA58" s="8"/>
      <c r="AB58" s="8"/>
    </row>
    <row r="59" spans="1:28" ht="12.75">
      <c r="A59" s="58">
        <v>4</v>
      </c>
      <c r="B59" s="6">
        <v>110</v>
      </c>
      <c r="C59" s="1" t="s">
        <v>41</v>
      </c>
      <c r="D59" s="4" t="s">
        <v>21</v>
      </c>
      <c r="E59" s="2">
        <v>32600</v>
      </c>
      <c r="F59" s="1" t="s">
        <v>9</v>
      </c>
      <c r="G59" s="3">
        <v>106.4</v>
      </c>
      <c r="H59" s="46">
        <v>0.5414</v>
      </c>
      <c r="I59" s="4">
        <v>145</v>
      </c>
      <c r="J59" s="63">
        <v>152.5</v>
      </c>
      <c r="K59" s="63">
        <v>152.5</v>
      </c>
      <c r="L59" s="39"/>
      <c r="M59" s="15">
        <v>145</v>
      </c>
      <c r="N59" s="52">
        <f t="shared" si="1"/>
        <v>78.503</v>
      </c>
      <c r="O59" s="35"/>
      <c r="W59" s="8"/>
      <c r="X59" s="8"/>
      <c r="Y59" s="8"/>
      <c r="Z59" s="8"/>
      <c r="AA59" s="8"/>
      <c r="AB59" s="8"/>
    </row>
    <row r="60" spans="1:28" ht="12.75">
      <c r="A60" s="58">
        <v>1</v>
      </c>
      <c r="B60" s="6" t="s">
        <v>19</v>
      </c>
      <c r="C60" s="1" t="s">
        <v>33</v>
      </c>
      <c r="D60" s="4" t="s">
        <v>23</v>
      </c>
      <c r="E60" s="2">
        <v>32023</v>
      </c>
      <c r="F60" s="1" t="s">
        <v>9</v>
      </c>
      <c r="G60" s="3">
        <v>122.9</v>
      </c>
      <c r="H60" s="46">
        <v>0.5239</v>
      </c>
      <c r="I60" s="4">
        <v>180</v>
      </c>
      <c r="J60" s="59">
        <v>185</v>
      </c>
      <c r="K60" s="63">
        <v>190</v>
      </c>
      <c r="L60" s="39"/>
      <c r="M60" s="15">
        <v>185</v>
      </c>
      <c r="N60" s="52">
        <f t="shared" si="1"/>
        <v>96.92150000000001</v>
      </c>
      <c r="O60" s="65"/>
      <c r="W60" s="8"/>
      <c r="X60" s="8"/>
      <c r="Y60" s="8"/>
      <c r="Z60" s="8"/>
      <c r="AA60" s="8"/>
      <c r="AB60" s="8"/>
    </row>
    <row r="61" spans="1:28" ht="12.75">
      <c r="A61" s="58">
        <v>2</v>
      </c>
      <c r="B61" s="6" t="s">
        <v>19</v>
      </c>
      <c r="C61" s="1" t="s">
        <v>34</v>
      </c>
      <c r="D61" s="4" t="s">
        <v>35</v>
      </c>
      <c r="E61" s="2">
        <v>31992</v>
      </c>
      <c r="F61" s="1" t="s">
        <v>9</v>
      </c>
      <c r="G61" s="3">
        <v>127</v>
      </c>
      <c r="H61" s="46">
        <v>0.5186</v>
      </c>
      <c r="I61" s="4">
        <v>165</v>
      </c>
      <c r="J61" s="59">
        <v>175</v>
      </c>
      <c r="K61" s="59">
        <v>185</v>
      </c>
      <c r="L61" s="39"/>
      <c r="M61" s="15">
        <v>185</v>
      </c>
      <c r="N61" s="52">
        <f t="shared" si="1"/>
        <v>95.94099999999999</v>
      </c>
      <c r="O61" s="35"/>
      <c r="W61" s="8"/>
      <c r="X61" s="8"/>
      <c r="Y61" s="8"/>
      <c r="Z61" s="8"/>
      <c r="AA61" s="8"/>
      <c r="AB61" s="8"/>
    </row>
    <row r="62" spans="1:28" ht="12.75">
      <c r="A62" s="58">
        <v>3</v>
      </c>
      <c r="B62" s="6" t="s">
        <v>19</v>
      </c>
      <c r="C62" s="1" t="s">
        <v>66</v>
      </c>
      <c r="D62" s="4" t="s">
        <v>32</v>
      </c>
      <c r="E62" s="2">
        <v>27297</v>
      </c>
      <c r="F62" s="1" t="s">
        <v>9</v>
      </c>
      <c r="G62" s="3">
        <v>115</v>
      </c>
      <c r="H62" s="46">
        <v>0.5314</v>
      </c>
      <c r="I62" s="4">
        <v>170</v>
      </c>
      <c r="J62" s="63">
        <v>175</v>
      </c>
      <c r="K62" s="63">
        <v>175</v>
      </c>
      <c r="L62" s="39"/>
      <c r="M62" s="15">
        <v>170</v>
      </c>
      <c r="N62" s="52">
        <f t="shared" si="1"/>
        <v>90.338</v>
      </c>
      <c r="O62" s="35"/>
      <c r="W62" s="8"/>
      <c r="X62" s="8"/>
      <c r="Y62" s="8"/>
      <c r="Z62" s="8"/>
      <c r="AA62" s="8"/>
      <c r="AB62" s="8"/>
    </row>
    <row r="63" spans="1:28" ht="12.75">
      <c r="A63" s="58">
        <v>4</v>
      </c>
      <c r="B63" s="6" t="s">
        <v>19</v>
      </c>
      <c r="C63" s="1" t="s">
        <v>94</v>
      </c>
      <c r="D63" s="4" t="s">
        <v>80</v>
      </c>
      <c r="E63" s="2"/>
      <c r="F63" s="1" t="s">
        <v>9</v>
      </c>
      <c r="G63" s="3">
        <v>111</v>
      </c>
      <c r="H63" s="46">
        <v>0.5353</v>
      </c>
      <c r="I63" s="4">
        <v>135</v>
      </c>
      <c r="J63" s="59">
        <v>145</v>
      </c>
      <c r="K63" s="63">
        <v>160</v>
      </c>
      <c r="L63" s="39"/>
      <c r="M63" s="15">
        <v>145</v>
      </c>
      <c r="N63" s="52">
        <f t="shared" si="1"/>
        <v>77.6185</v>
      </c>
      <c r="O63" s="35"/>
      <c r="W63" s="8"/>
      <c r="X63" s="8"/>
      <c r="Y63" s="8"/>
      <c r="Z63" s="8"/>
      <c r="AA63" s="8"/>
      <c r="AB63" s="8"/>
    </row>
    <row r="64" spans="1:28" ht="12.75">
      <c r="A64" s="58">
        <v>5</v>
      </c>
      <c r="B64" s="6" t="s">
        <v>19</v>
      </c>
      <c r="C64" s="1" t="s">
        <v>51</v>
      </c>
      <c r="D64" s="4" t="s">
        <v>23</v>
      </c>
      <c r="E64" s="2">
        <v>35056</v>
      </c>
      <c r="F64" s="1" t="s">
        <v>9</v>
      </c>
      <c r="G64" s="3">
        <v>111</v>
      </c>
      <c r="H64" s="46">
        <v>0.5353</v>
      </c>
      <c r="I64" s="4">
        <v>120</v>
      </c>
      <c r="J64" s="59">
        <v>130</v>
      </c>
      <c r="K64" s="63">
        <v>140</v>
      </c>
      <c r="L64" s="39"/>
      <c r="M64" s="15">
        <v>130</v>
      </c>
      <c r="N64" s="52">
        <f t="shared" si="1"/>
        <v>69.589</v>
      </c>
      <c r="O64" s="35"/>
      <c r="W64" s="8"/>
      <c r="X64" s="8"/>
      <c r="Y64" s="8"/>
      <c r="Z64" s="8"/>
      <c r="AA64" s="8"/>
      <c r="AB64" s="8"/>
    </row>
    <row r="65" spans="1:28" ht="12.75">
      <c r="A65" s="58"/>
      <c r="B65" s="6"/>
      <c r="C65" s="62" t="s">
        <v>105</v>
      </c>
      <c r="D65" s="4"/>
      <c r="E65" s="2"/>
      <c r="F65" s="1"/>
      <c r="G65" s="3"/>
      <c r="H65" s="46"/>
      <c r="I65" s="4"/>
      <c r="J65" s="59"/>
      <c r="K65" s="63"/>
      <c r="L65" s="39"/>
      <c r="M65" s="15"/>
      <c r="N65" s="52"/>
      <c r="O65" s="35"/>
      <c r="W65" s="8"/>
      <c r="X65" s="8"/>
      <c r="Y65" s="8"/>
      <c r="Z65" s="8"/>
      <c r="AA65" s="8"/>
      <c r="AB65" s="8"/>
    </row>
    <row r="66" spans="1:28" ht="12.75">
      <c r="A66" s="58">
        <v>1</v>
      </c>
      <c r="B66" s="6" t="s">
        <v>13</v>
      </c>
      <c r="C66" s="1" t="s">
        <v>48</v>
      </c>
      <c r="D66" s="4" t="s">
        <v>28</v>
      </c>
      <c r="E66" s="2"/>
      <c r="F66" s="1" t="s">
        <v>9</v>
      </c>
      <c r="G66" s="3">
        <v>124</v>
      </c>
      <c r="H66" s="46">
        <v>0.5224</v>
      </c>
      <c r="I66" s="63">
        <v>270</v>
      </c>
      <c r="J66" s="59">
        <v>290</v>
      </c>
      <c r="K66" s="63">
        <v>302.5</v>
      </c>
      <c r="L66" s="39"/>
      <c r="M66" s="15">
        <v>290</v>
      </c>
      <c r="N66" s="52">
        <f>M66*H66</f>
        <v>151.49599999999998</v>
      </c>
      <c r="O66" s="35"/>
      <c r="W66" s="8"/>
      <c r="X66" s="8"/>
      <c r="Y66" s="8"/>
      <c r="Z66" s="8"/>
      <c r="AA66" s="8"/>
      <c r="AB66" s="8"/>
    </row>
    <row r="67" spans="1:28" ht="12.75">
      <c r="A67" s="58" t="s">
        <v>98</v>
      </c>
      <c r="B67" s="6" t="s">
        <v>13</v>
      </c>
      <c r="C67" s="1" t="s">
        <v>76</v>
      </c>
      <c r="D67" s="4" t="s">
        <v>56</v>
      </c>
      <c r="E67" s="2"/>
      <c r="F67" s="1" t="s">
        <v>9</v>
      </c>
      <c r="G67" s="3">
        <v>94</v>
      </c>
      <c r="H67" s="46">
        <v>0.571</v>
      </c>
      <c r="I67" s="63">
        <v>240</v>
      </c>
      <c r="J67" s="63">
        <v>240</v>
      </c>
      <c r="K67" s="63">
        <v>240</v>
      </c>
      <c r="L67" s="39"/>
      <c r="M67" s="15">
        <v>0</v>
      </c>
      <c r="N67" s="52">
        <f>M67*H67</f>
        <v>0</v>
      </c>
      <c r="O67" s="35"/>
      <c r="W67" s="8"/>
      <c r="X67" s="8"/>
      <c r="Y67" s="8"/>
      <c r="Z67" s="8"/>
      <c r="AA67" s="8"/>
      <c r="AB67" s="8"/>
    </row>
    <row r="68" spans="1:28" ht="12.75">
      <c r="A68" s="58"/>
      <c r="B68" s="6"/>
      <c r="C68" s="62" t="s">
        <v>106</v>
      </c>
      <c r="D68" s="4"/>
      <c r="E68" s="2"/>
      <c r="F68" s="1"/>
      <c r="G68" s="3"/>
      <c r="H68" s="46" t="s">
        <v>96</v>
      </c>
      <c r="I68" s="4"/>
      <c r="J68" s="59"/>
      <c r="K68" s="59"/>
      <c r="L68" s="39"/>
      <c r="M68" s="15"/>
      <c r="N68" s="52"/>
      <c r="O68" s="35"/>
      <c r="W68" s="8"/>
      <c r="X68" s="8"/>
      <c r="Y68" s="8"/>
      <c r="Z68" s="8"/>
      <c r="AA68" s="8"/>
      <c r="AB68" s="8"/>
    </row>
    <row r="69" spans="1:28" ht="12.75">
      <c r="A69" s="58">
        <v>1</v>
      </c>
      <c r="B69" s="6">
        <v>52</v>
      </c>
      <c r="C69" s="1" t="s">
        <v>52</v>
      </c>
      <c r="D69" s="4" t="s">
        <v>32</v>
      </c>
      <c r="E69" s="2">
        <v>36448</v>
      </c>
      <c r="F69" s="1" t="s">
        <v>9</v>
      </c>
      <c r="G69" s="3">
        <v>47.5</v>
      </c>
      <c r="H69" s="46">
        <v>1.0405</v>
      </c>
      <c r="I69" s="4">
        <v>100</v>
      </c>
      <c r="J69" s="63">
        <v>105</v>
      </c>
      <c r="K69" s="63">
        <v>105</v>
      </c>
      <c r="L69" s="39"/>
      <c r="M69" s="15">
        <v>100</v>
      </c>
      <c r="N69" s="52">
        <f>M69*H69</f>
        <v>104.05</v>
      </c>
      <c r="O69" s="35">
        <v>1</v>
      </c>
      <c r="W69" s="8"/>
      <c r="X69" s="8"/>
      <c r="Y69" s="8"/>
      <c r="Z69" s="8"/>
      <c r="AA69" s="8"/>
      <c r="AB69" s="8"/>
    </row>
    <row r="70" spans="1:28" ht="12.75">
      <c r="A70" s="58">
        <v>1</v>
      </c>
      <c r="B70" s="6" t="s">
        <v>14</v>
      </c>
      <c r="C70" s="1" t="s">
        <v>20</v>
      </c>
      <c r="D70" s="4" t="s">
        <v>21</v>
      </c>
      <c r="E70" s="2">
        <v>36062</v>
      </c>
      <c r="F70" s="1" t="s">
        <v>9</v>
      </c>
      <c r="G70" s="3">
        <v>63.8</v>
      </c>
      <c r="H70" s="46">
        <v>0.8159</v>
      </c>
      <c r="I70" s="4">
        <v>90</v>
      </c>
      <c r="J70" s="59">
        <v>100</v>
      </c>
      <c r="K70" s="59">
        <v>105</v>
      </c>
      <c r="L70" s="39"/>
      <c r="M70" s="15">
        <v>105</v>
      </c>
      <c r="N70" s="52">
        <f>M70*H70</f>
        <v>85.6695</v>
      </c>
      <c r="O70" s="35">
        <v>2</v>
      </c>
      <c r="W70" s="8"/>
      <c r="X70" s="8"/>
      <c r="Y70" s="8"/>
      <c r="Z70" s="8"/>
      <c r="AA70" s="8"/>
      <c r="AB70" s="8"/>
    </row>
    <row r="71" spans="1:28" ht="12.75">
      <c r="A71" s="58">
        <v>2</v>
      </c>
      <c r="B71" s="6" t="s">
        <v>14</v>
      </c>
      <c r="C71" s="1" t="s">
        <v>72</v>
      </c>
      <c r="D71" s="4" t="s">
        <v>23</v>
      </c>
      <c r="E71" s="2">
        <v>30928</v>
      </c>
      <c r="F71" s="1" t="s">
        <v>9</v>
      </c>
      <c r="G71" s="3">
        <v>65.5</v>
      </c>
      <c r="H71" s="46">
        <v>0.801</v>
      </c>
      <c r="I71" s="4">
        <v>60</v>
      </c>
      <c r="J71" s="59">
        <v>80</v>
      </c>
      <c r="K71" s="59">
        <v>95</v>
      </c>
      <c r="L71" s="39"/>
      <c r="M71" s="15">
        <v>95</v>
      </c>
      <c r="N71" s="52">
        <f>M71*H71</f>
        <v>76.095</v>
      </c>
      <c r="O71" s="35">
        <v>3</v>
      </c>
      <c r="W71" s="8"/>
      <c r="X71" s="8"/>
      <c r="Y71" s="8"/>
      <c r="Z71" s="8"/>
      <c r="AA71" s="8"/>
      <c r="AB71" s="8"/>
    </row>
    <row r="72" spans="1:28" ht="12.75">
      <c r="A72" s="58">
        <v>3</v>
      </c>
      <c r="B72" s="6" t="s">
        <v>14</v>
      </c>
      <c r="C72" s="1" t="s">
        <v>53</v>
      </c>
      <c r="D72" s="4" t="s">
        <v>32</v>
      </c>
      <c r="E72" s="2">
        <v>37564</v>
      </c>
      <c r="F72" s="1" t="s">
        <v>9</v>
      </c>
      <c r="G72" s="3">
        <v>64.8</v>
      </c>
      <c r="H72" s="46">
        <v>0.8052</v>
      </c>
      <c r="I72" s="4">
        <v>70</v>
      </c>
      <c r="J72" s="59">
        <v>80</v>
      </c>
      <c r="K72" s="63">
        <v>90</v>
      </c>
      <c r="L72" s="39"/>
      <c r="M72" s="15">
        <v>80</v>
      </c>
      <c r="N72" s="52">
        <f>M72*H72</f>
        <v>64.416</v>
      </c>
      <c r="O72" s="35"/>
      <c r="W72" s="8"/>
      <c r="X72" s="8"/>
      <c r="Y72" s="8"/>
      <c r="Z72" s="8"/>
      <c r="AA72" s="8"/>
      <c r="AB72" s="8"/>
    </row>
    <row r="73" spans="1:28" ht="12.75">
      <c r="A73" s="58"/>
      <c r="B73" s="6"/>
      <c r="C73" s="62" t="s">
        <v>107</v>
      </c>
      <c r="D73" s="4"/>
      <c r="E73" s="2"/>
      <c r="F73" s="1"/>
      <c r="G73" s="3"/>
      <c r="H73" s="46"/>
      <c r="I73" s="4"/>
      <c r="J73" s="59"/>
      <c r="K73" s="59"/>
      <c r="L73" s="39"/>
      <c r="M73" s="15"/>
      <c r="N73" s="52"/>
      <c r="O73" s="35"/>
      <c r="W73" s="8"/>
      <c r="X73" s="8"/>
      <c r="Y73" s="8"/>
      <c r="Z73" s="8"/>
      <c r="AA73" s="8"/>
      <c r="AB73" s="8"/>
    </row>
    <row r="74" spans="1:28" ht="12.75">
      <c r="A74" s="58">
        <v>1</v>
      </c>
      <c r="B74" s="6">
        <v>82.5</v>
      </c>
      <c r="C74" s="1" t="s">
        <v>95</v>
      </c>
      <c r="D74" s="4" t="s">
        <v>80</v>
      </c>
      <c r="E74" s="2"/>
      <c r="F74" s="1" t="s">
        <v>9</v>
      </c>
      <c r="G74" s="3">
        <v>74</v>
      </c>
      <c r="H74" s="46">
        <v>0.6716</v>
      </c>
      <c r="I74" s="4">
        <v>245</v>
      </c>
      <c r="J74" s="59">
        <v>252.5</v>
      </c>
      <c r="K74" s="59">
        <v>257.5</v>
      </c>
      <c r="L74" s="39"/>
      <c r="M74" s="15">
        <v>252.5</v>
      </c>
      <c r="N74" s="52">
        <f aca="true" t="shared" si="2" ref="N74:N86">M74*H74</f>
        <v>169.579</v>
      </c>
      <c r="O74" s="35">
        <v>1</v>
      </c>
      <c r="W74" s="8"/>
      <c r="X74" s="8"/>
      <c r="Y74" s="8"/>
      <c r="Z74" s="8"/>
      <c r="AA74" s="8"/>
      <c r="AB74" s="8"/>
    </row>
    <row r="75" spans="1:28" ht="12.75">
      <c r="A75" s="58">
        <v>2</v>
      </c>
      <c r="B75" s="6">
        <v>82.5</v>
      </c>
      <c r="C75" s="1" t="s">
        <v>54</v>
      </c>
      <c r="D75" s="4" t="s">
        <v>32</v>
      </c>
      <c r="E75" s="2">
        <v>36011</v>
      </c>
      <c r="F75" s="1" t="s">
        <v>9</v>
      </c>
      <c r="G75" s="3">
        <v>76.5</v>
      </c>
      <c r="H75" s="46">
        <v>0.6543</v>
      </c>
      <c r="I75" s="4">
        <v>205</v>
      </c>
      <c r="J75" s="59">
        <v>215</v>
      </c>
      <c r="K75" s="59">
        <v>220</v>
      </c>
      <c r="L75" s="39"/>
      <c r="M75" s="15">
        <v>220</v>
      </c>
      <c r="N75" s="52">
        <f t="shared" si="2"/>
        <v>143.946</v>
      </c>
      <c r="O75" s="35">
        <v>2</v>
      </c>
      <c r="W75" s="8"/>
      <c r="X75" s="8"/>
      <c r="Y75" s="8"/>
      <c r="Z75" s="8"/>
      <c r="AA75" s="8"/>
      <c r="AB75" s="8"/>
    </row>
    <row r="76" spans="1:28" ht="12.75">
      <c r="A76" s="58">
        <v>3</v>
      </c>
      <c r="B76" s="6">
        <v>82.5</v>
      </c>
      <c r="C76" s="1" t="s">
        <v>73</v>
      </c>
      <c r="D76" s="4" t="s">
        <v>32</v>
      </c>
      <c r="E76" s="2">
        <v>36005</v>
      </c>
      <c r="F76" s="1" t="s">
        <v>9</v>
      </c>
      <c r="G76" s="3">
        <v>80</v>
      </c>
      <c r="H76" s="46">
        <v>0.6329</v>
      </c>
      <c r="I76" s="4">
        <v>200</v>
      </c>
      <c r="J76" s="59">
        <v>210</v>
      </c>
      <c r="K76" s="63">
        <v>215</v>
      </c>
      <c r="L76" s="39"/>
      <c r="M76" s="15">
        <v>210</v>
      </c>
      <c r="N76" s="52">
        <f t="shared" si="2"/>
        <v>132.909</v>
      </c>
      <c r="O76" s="35"/>
      <c r="W76" s="8"/>
      <c r="X76" s="8"/>
      <c r="Y76" s="8"/>
      <c r="Z76" s="8"/>
      <c r="AA76" s="8"/>
      <c r="AB76" s="8"/>
    </row>
    <row r="77" spans="1:28" ht="12.75">
      <c r="A77" s="58">
        <v>4</v>
      </c>
      <c r="B77" s="6">
        <v>82.5</v>
      </c>
      <c r="C77" s="1" t="s">
        <v>57</v>
      </c>
      <c r="D77" s="4" t="s">
        <v>21</v>
      </c>
      <c r="E77" s="2">
        <v>31143</v>
      </c>
      <c r="F77" s="1" t="s">
        <v>9</v>
      </c>
      <c r="G77" s="3">
        <v>66.5</v>
      </c>
      <c r="H77" s="46">
        <v>0.7357</v>
      </c>
      <c r="I77" s="4">
        <v>170</v>
      </c>
      <c r="J77" s="59">
        <v>180</v>
      </c>
      <c r="K77" s="63">
        <v>192.5</v>
      </c>
      <c r="L77" s="39"/>
      <c r="M77" s="15">
        <v>180</v>
      </c>
      <c r="N77" s="52">
        <f t="shared" si="2"/>
        <v>132.42600000000002</v>
      </c>
      <c r="O77" s="35"/>
      <c r="W77" s="8"/>
      <c r="X77" s="8"/>
      <c r="Y77" s="8"/>
      <c r="Z77" s="8"/>
      <c r="AA77" s="8"/>
      <c r="AB77" s="8"/>
    </row>
    <row r="78" spans="1:28" ht="12.75">
      <c r="A78" s="58">
        <v>5</v>
      </c>
      <c r="B78" s="6">
        <v>82.5</v>
      </c>
      <c r="C78" s="1" t="s">
        <v>58</v>
      </c>
      <c r="D78" s="4" t="s">
        <v>21</v>
      </c>
      <c r="E78" s="2">
        <v>31616</v>
      </c>
      <c r="F78" s="1" t="s">
        <v>9</v>
      </c>
      <c r="G78" s="3">
        <v>74</v>
      </c>
      <c r="H78" s="46">
        <v>0.6716</v>
      </c>
      <c r="I78" s="4">
        <v>140</v>
      </c>
      <c r="J78" s="59">
        <v>150</v>
      </c>
      <c r="K78" s="63">
        <v>162.5</v>
      </c>
      <c r="L78" s="39"/>
      <c r="M78" s="15">
        <v>150</v>
      </c>
      <c r="N78" s="52">
        <f t="shared" si="2"/>
        <v>100.74</v>
      </c>
      <c r="O78" s="35"/>
      <c r="W78" s="8"/>
      <c r="X78" s="8"/>
      <c r="Y78" s="8"/>
      <c r="Z78" s="8"/>
      <c r="AA78" s="8"/>
      <c r="AB78" s="8"/>
    </row>
    <row r="79" spans="1:28" ht="12.75">
      <c r="A79" s="58">
        <v>6</v>
      </c>
      <c r="B79" s="6">
        <v>82.5</v>
      </c>
      <c r="C79" s="1" t="s">
        <v>63</v>
      </c>
      <c r="D79" s="4" t="s">
        <v>32</v>
      </c>
      <c r="E79" s="2">
        <v>36005</v>
      </c>
      <c r="F79" s="1" t="s">
        <v>9</v>
      </c>
      <c r="G79" s="3">
        <v>69.2</v>
      </c>
      <c r="H79" s="46">
        <v>0.7101</v>
      </c>
      <c r="I79" s="4">
        <v>120</v>
      </c>
      <c r="J79" s="59">
        <v>130</v>
      </c>
      <c r="K79" s="59">
        <v>135</v>
      </c>
      <c r="L79" s="39"/>
      <c r="M79" s="15">
        <v>135</v>
      </c>
      <c r="N79" s="52">
        <f t="shared" si="2"/>
        <v>95.86349999999999</v>
      </c>
      <c r="O79" s="35"/>
      <c r="W79" s="8"/>
      <c r="X79" s="8"/>
      <c r="Y79" s="8"/>
      <c r="Z79" s="8"/>
      <c r="AA79" s="8"/>
      <c r="AB79" s="8"/>
    </row>
    <row r="80" spans="1:28" ht="12.75">
      <c r="A80" s="58">
        <v>7</v>
      </c>
      <c r="B80" s="6">
        <v>82.5</v>
      </c>
      <c r="C80" s="1" t="s">
        <v>31</v>
      </c>
      <c r="D80" s="4" t="s">
        <v>32</v>
      </c>
      <c r="E80" s="2">
        <v>37239</v>
      </c>
      <c r="F80" s="1" t="s">
        <v>9</v>
      </c>
      <c r="G80" s="3">
        <v>56</v>
      </c>
      <c r="H80" s="46">
        <v>0.8748</v>
      </c>
      <c r="I80" s="4">
        <v>110</v>
      </c>
      <c r="J80" s="63">
        <v>120</v>
      </c>
      <c r="K80" s="63">
        <v>120</v>
      </c>
      <c r="L80" s="39"/>
      <c r="M80" s="15">
        <v>110</v>
      </c>
      <c r="N80" s="52">
        <f t="shared" si="2"/>
        <v>96.22800000000001</v>
      </c>
      <c r="O80" s="35"/>
      <c r="W80" s="8"/>
      <c r="X80" s="8"/>
      <c r="Y80" s="8"/>
      <c r="Z80" s="8"/>
      <c r="AA80" s="8"/>
      <c r="AB80" s="8"/>
    </row>
    <row r="81" spans="1:28" ht="12.75">
      <c r="A81" s="58">
        <v>1</v>
      </c>
      <c r="B81" s="6" t="s">
        <v>17</v>
      </c>
      <c r="C81" s="1" t="s">
        <v>97</v>
      </c>
      <c r="D81" s="4" t="s">
        <v>23</v>
      </c>
      <c r="E81" s="2"/>
      <c r="F81" s="1" t="s">
        <v>9</v>
      </c>
      <c r="G81" s="3">
        <v>105</v>
      </c>
      <c r="H81" s="46">
        <v>0.5437</v>
      </c>
      <c r="I81" s="4">
        <v>250</v>
      </c>
      <c r="J81" s="59">
        <v>260</v>
      </c>
      <c r="K81" s="63">
        <v>0</v>
      </c>
      <c r="L81" s="39"/>
      <c r="M81" s="15">
        <v>260</v>
      </c>
      <c r="N81" s="52">
        <f t="shared" si="2"/>
        <v>141.362</v>
      </c>
      <c r="O81" s="35">
        <v>3</v>
      </c>
      <c r="W81" s="8"/>
      <c r="X81" s="8"/>
      <c r="Y81" s="8"/>
      <c r="Z81" s="8"/>
      <c r="AA81" s="8"/>
      <c r="AB81" s="8"/>
    </row>
    <row r="82" spans="1:28" ht="12.75">
      <c r="A82" s="58">
        <v>2</v>
      </c>
      <c r="B82" s="6" t="s">
        <v>17</v>
      </c>
      <c r="C82" s="1" t="s">
        <v>55</v>
      </c>
      <c r="D82" s="4" t="s">
        <v>56</v>
      </c>
      <c r="E82" s="2">
        <v>34412</v>
      </c>
      <c r="F82" s="1" t="s">
        <v>9</v>
      </c>
      <c r="G82" s="3">
        <v>102</v>
      </c>
      <c r="H82" s="46">
        <v>0.5495</v>
      </c>
      <c r="I82" s="4">
        <v>235</v>
      </c>
      <c r="J82" s="59">
        <v>245</v>
      </c>
      <c r="K82" s="59">
        <v>255</v>
      </c>
      <c r="L82" s="39"/>
      <c r="M82" s="15">
        <v>255</v>
      </c>
      <c r="N82" s="52">
        <f t="shared" si="2"/>
        <v>140.1225</v>
      </c>
      <c r="O82" s="35"/>
      <c r="W82" s="8"/>
      <c r="X82" s="8"/>
      <c r="Y82" s="8"/>
      <c r="Z82" s="8"/>
      <c r="AA82" s="8"/>
      <c r="AB82" s="8"/>
    </row>
    <row r="83" spans="1:28" ht="12.75">
      <c r="A83" s="58">
        <v>3</v>
      </c>
      <c r="B83" s="6" t="s">
        <v>17</v>
      </c>
      <c r="C83" s="1" t="s">
        <v>81</v>
      </c>
      <c r="D83" s="4" t="s">
        <v>23</v>
      </c>
      <c r="E83" s="2">
        <v>32203</v>
      </c>
      <c r="F83" s="1" t="s">
        <v>9</v>
      </c>
      <c r="G83" s="3">
        <v>105</v>
      </c>
      <c r="H83" s="46">
        <v>0.5437</v>
      </c>
      <c r="I83" s="4">
        <v>250</v>
      </c>
      <c r="J83" s="63">
        <v>260</v>
      </c>
      <c r="K83" s="63">
        <v>260</v>
      </c>
      <c r="L83" s="39"/>
      <c r="M83" s="15">
        <v>250</v>
      </c>
      <c r="N83" s="52">
        <f t="shared" si="2"/>
        <v>135.92499999999998</v>
      </c>
      <c r="O83" s="35"/>
      <c r="W83" s="8"/>
      <c r="X83" s="8"/>
      <c r="Y83" s="8"/>
      <c r="Z83" s="8"/>
      <c r="AA83" s="8"/>
      <c r="AB83" s="8"/>
    </row>
    <row r="84" spans="1:28" ht="12.75">
      <c r="A84" s="58">
        <v>4</v>
      </c>
      <c r="B84" s="6" t="s">
        <v>17</v>
      </c>
      <c r="C84" s="1" t="s">
        <v>75</v>
      </c>
      <c r="D84" s="4" t="s">
        <v>23</v>
      </c>
      <c r="E84" s="2">
        <v>32410</v>
      </c>
      <c r="F84" s="1" t="s">
        <v>9</v>
      </c>
      <c r="G84" s="3">
        <v>88.6</v>
      </c>
      <c r="H84" s="46">
        <v>0.591</v>
      </c>
      <c r="I84" s="4">
        <v>190</v>
      </c>
      <c r="J84" s="59">
        <v>205</v>
      </c>
      <c r="K84" s="59">
        <v>220</v>
      </c>
      <c r="L84" s="39"/>
      <c r="M84" s="15">
        <v>220</v>
      </c>
      <c r="N84" s="52">
        <f t="shared" si="2"/>
        <v>130.01999999999998</v>
      </c>
      <c r="O84" s="35"/>
      <c r="W84" s="8"/>
      <c r="X84" s="8"/>
      <c r="Y84" s="8"/>
      <c r="Z84" s="8"/>
      <c r="AA84" s="8"/>
      <c r="AB84" s="8"/>
    </row>
    <row r="85" spans="1:28" ht="12.75">
      <c r="A85" s="58">
        <v>5</v>
      </c>
      <c r="B85" s="6" t="s">
        <v>17</v>
      </c>
      <c r="C85" s="1" t="s">
        <v>27</v>
      </c>
      <c r="D85" s="4" t="s">
        <v>28</v>
      </c>
      <c r="E85" s="2">
        <v>35843</v>
      </c>
      <c r="F85" s="1" t="s">
        <v>9</v>
      </c>
      <c r="G85" s="3">
        <v>86</v>
      </c>
      <c r="H85" s="46">
        <v>0.6022</v>
      </c>
      <c r="I85" s="40">
        <v>180</v>
      </c>
      <c r="J85" s="39">
        <v>190</v>
      </c>
      <c r="K85" s="61">
        <v>197.5</v>
      </c>
      <c r="L85" s="39"/>
      <c r="M85" s="15">
        <v>197.5</v>
      </c>
      <c r="N85" s="52">
        <f t="shared" si="2"/>
        <v>118.93449999999999</v>
      </c>
      <c r="O85" s="35"/>
      <c r="W85" s="8"/>
      <c r="X85" s="8"/>
      <c r="Y85" s="8"/>
      <c r="Z85" s="8"/>
      <c r="AA85" s="8"/>
      <c r="AB85" s="8"/>
    </row>
    <row r="86" spans="1:28" ht="12.75">
      <c r="A86" s="58">
        <v>6</v>
      </c>
      <c r="B86" s="6" t="s">
        <v>17</v>
      </c>
      <c r="C86" s="1" t="s">
        <v>74</v>
      </c>
      <c r="D86" s="4" t="s">
        <v>32</v>
      </c>
      <c r="E86" s="2">
        <v>35978</v>
      </c>
      <c r="F86" s="1" t="s">
        <v>9</v>
      </c>
      <c r="G86" s="3">
        <v>88.2</v>
      </c>
      <c r="H86" s="46">
        <v>0.5926</v>
      </c>
      <c r="I86" s="4">
        <v>175</v>
      </c>
      <c r="J86" s="59">
        <v>185</v>
      </c>
      <c r="K86" s="59">
        <v>195</v>
      </c>
      <c r="L86" s="39"/>
      <c r="M86" s="15">
        <v>195</v>
      </c>
      <c r="N86" s="52">
        <f t="shared" si="2"/>
        <v>115.557</v>
      </c>
      <c r="O86" s="35"/>
      <c r="W86" s="8"/>
      <c r="X86" s="8"/>
      <c r="Y86" s="8"/>
      <c r="Z86" s="8"/>
      <c r="AA86" s="8"/>
      <c r="AB86" s="8"/>
    </row>
    <row r="88" spans="1:4" ht="12.75">
      <c r="A88" s="67" t="s">
        <v>108</v>
      </c>
      <c r="D88" s="5" t="s">
        <v>109</v>
      </c>
    </row>
    <row r="89" spans="1:4" ht="12.75">
      <c r="A89" s="67" t="s">
        <v>110</v>
      </c>
      <c r="D89" s="5" t="s">
        <v>111</v>
      </c>
    </row>
    <row r="90" spans="1:4" ht="12.75">
      <c r="A90" s="67" t="s">
        <v>112</v>
      </c>
      <c r="D90" s="5" t="s">
        <v>113</v>
      </c>
    </row>
  </sheetData>
  <sheetProtection/>
  <mergeCells count="11">
    <mergeCell ref="C6:E6"/>
    <mergeCell ref="H4:H5"/>
    <mergeCell ref="I4:N4"/>
    <mergeCell ref="O4:O5"/>
    <mergeCell ref="G4:G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dcterms:created xsi:type="dcterms:W3CDTF">2010-12-17T08:17:08Z</dcterms:created>
  <dcterms:modified xsi:type="dcterms:W3CDTF">2016-02-08T13:35:13Z</dcterms:modified>
  <cp:category/>
  <cp:version/>
  <cp:contentType/>
  <cp:contentStatus/>
</cp:coreProperties>
</file>